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tabRatio="921" activeTab="0"/>
  </bookViews>
  <sheets>
    <sheet name="Сумма заявки" sheetId="1" r:id="rId1"/>
    <sheet name="Школьная мебель" sheetId="2" r:id="rId2"/>
    <sheet name="Доски и мольберты" sheetId="3" r:id="rId3"/>
    <sheet name="Стенды по осн. предметам" sheetId="4" r:id="rId4"/>
    <sheet name="Стенды по доп. предметам" sheetId="5" r:id="rId5"/>
    <sheet name="ЕГЭ и ГИА" sheetId="6" r:id="rId6"/>
    <sheet name="Цифровая лаборатория" sheetId="7" r:id="rId7"/>
    <sheet name="Тренажеры НВП" sheetId="8" r:id="rId8"/>
    <sheet name="Спортивное оборудование" sheetId="9" r:id="rId9"/>
  </sheets>
  <definedNames>
    <definedName name="_xlnm._FilterDatabase" localSheetId="2" hidden="1">'Доски и мольберты'!$A$8:$F$67</definedName>
    <definedName name="_xlnm._FilterDatabase" localSheetId="5" hidden="1">'ЕГЭ и ГИА'!$A$8:$F$56</definedName>
    <definedName name="_xlnm._FilterDatabase" localSheetId="8" hidden="1">'Спортивное оборудование'!$A$8:$F$642</definedName>
    <definedName name="_xlnm._FilterDatabase" localSheetId="4" hidden="1">'Стенды по доп. предметам'!$A$8:$F$140</definedName>
    <definedName name="_xlnm._FilterDatabase" localSheetId="3" hidden="1">'Стенды по осн. предметам'!$A$8:$F$297</definedName>
    <definedName name="_xlnm._FilterDatabase" localSheetId="7" hidden="1">'Тренажеры НВП'!$A$8:$F$10</definedName>
    <definedName name="_xlnm._FilterDatabase" localSheetId="6" hidden="1">'Цифровая лаборатория'!$A$8:$F$10</definedName>
    <definedName name="_xlnm._FilterDatabase" localSheetId="1" hidden="1">'Школьная мебель'!$A$8:$F$169</definedName>
  </definedNames>
  <calcPr fullCalcOnLoad="1"/>
</workbook>
</file>

<file path=xl/sharedStrings.xml><?xml version="1.0" encoding="utf-8"?>
<sst xmlns="http://schemas.openxmlformats.org/spreadsheetml/2006/main" count="2114" uniqueCount="1976">
  <si>
    <t>Кол-во</t>
  </si>
  <si>
    <t>Сумма</t>
  </si>
  <si>
    <t>Наименование продукции</t>
  </si>
  <si>
    <t>Артикул</t>
  </si>
  <si>
    <t>№</t>
  </si>
  <si>
    <t>Цена</t>
  </si>
  <si>
    <t>Сумма заказа:</t>
  </si>
  <si>
    <t>Итоговая сумма заявки</t>
  </si>
  <si>
    <t xml:space="preserve">Итого </t>
  </si>
  <si>
    <t>Прайс-лист</t>
  </si>
  <si>
    <t>Сайт: УчПроектМСК.ру</t>
  </si>
  <si>
    <t>E-mail:  info@uchproektmsk.ru</t>
  </si>
  <si>
    <t>ИНСТРУКЦИЯ ПО РАБОТЕ С ПРАЙС-ЛИСТОМ</t>
  </si>
  <si>
    <t>Наименование организации</t>
  </si>
  <si>
    <t>ИНН</t>
  </si>
  <si>
    <t>КПП</t>
  </si>
  <si>
    <t>Имя</t>
  </si>
  <si>
    <t>Телефон</t>
  </si>
  <si>
    <t>E-mail</t>
  </si>
  <si>
    <t>Комментарии к заказу</t>
  </si>
  <si>
    <t>Прайс-лист распределен по категориям (листам)
1. Поставьте необходимое количество продукции в ячейке кол-во, формула автоматически посчитает итоговую сумму раздела и подведет итоговую сумму заказа.
2. Заполните форму на первом листе (Имя, Телефон, E-mail, наименование организации, ИНН, КПП и комментарий к заказу)  
3. Сохраните прайс-лист на своем компьютере и направьте на наш E-mail:  info@uchproektmsk.ru</t>
  </si>
  <si>
    <t>Школьная мебель</t>
  </si>
  <si>
    <t>Школьные доски и мольберты</t>
  </si>
  <si>
    <t>Стенды для школы по основным предметам</t>
  </si>
  <si>
    <t>Стенды для школы по дополнительным предметам</t>
  </si>
  <si>
    <t>Наборы для проведения, сдачи ЕГЭ и ГИА</t>
  </si>
  <si>
    <t>Цифровая лаборатория по Физике, Химии, Биологии</t>
  </si>
  <si>
    <t>Тренажеры НВП</t>
  </si>
  <si>
    <t>Столы ученические одноместные</t>
  </si>
  <si>
    <t>Стол ученический одноместный  НЕРЕГУЛИРУЕМЫЙ по высоте, каркас из прямоугольной трубы. (р.гр.№4,5,6) СТО1.02пр</t>
  </si>
  <si>
    <t>Стол ученический одноместный  НЕРЕГУЛИРУЕМЫЙ по высоте,каркас из  круглой трубы.(р.гр.№3,4,5,6)  СТО1.01кр</t>
  </si>
  <si>
    <t>Стол ученический одноместный  РЕГУЛИРУЕМЫЙ по высоте, каркас из прямоугольной трубы. (р.гр.№1-4)  СТО1.02прР(д)</t>
  </si>
  <si>
    <t>Стол ученический одноместный  РЕГУЛИРУЕМЫЙ по высоте, каркас из прямоугольной трубы.(р.гр.№4-6)   СТО1.02прР</t>
  </si>
  <si>
    <t>Стол ученический одноместный  РЕГУЛИРУЕМЫЙ по высоте, каркас из прямоугольной трубы. (р.гр.№5-7)   СТО1.02прР</t>
  </si>
  <si>
    <t>Стол ученический одноместный  РЕГУЛИРУЕМЫЙ по высоте и наклону столешницы (0-15°) с неподвижной панелью для ручек и др. принадлежностей, каркас из прямоугольной трубы. (р.гр.№2-4)  СТО1прРН</t>
  </si>
  <si>
    <t>Стол ученический одноместный  РЕГУЛИРУЕМЫЙ по высоте и наклону столешницы (0-15°) с неподвижной панелью для ручек и др. принадлежностей, каркас из прямоугольной трубы.(р.гр.№3-6)   СТО1прРН</t>
  </si>
  <si>
    <t>Стол ученический одноместный  РЕГУЛИРУЕМЫЙ по высоте и наклону столешницы (0-24°) с выемками под ручки, углы столешницы закруглены,  каркас из прямоугольной трубы. (р.гр.№2-4)   СТО1прРН(Д)</t>
  </si>
  <si>
    <t>Стол ученический одноместный  РЕГУЛИРУЕМЫЙ по высоте и наклону столешницы (0-24°) с выемками под ручки, углы столешницы закруглены, каркас из прямоугольной трубы.(р.гр.№3-6)   СТО1прРН(Д)</t>
  </si>
  <si>
    <t>Стол ученический одноместный  РЕГУЛИРУЕМЫЙ по высоте, каркас из плоскоовальной трубы. (р.гр.№4-6)     СТО1поР (т)</t>
  </si>
  <si>
    <t>Стол ученический одноместный  РЕГУЛИРУЕМЫЙ по высоте и наклону столешницы (0-24°) с выемками под ручки, углы столешницы закруглены, каркас из плоскоовальной трубы. (р.гр.№3-5). СТО1поР (0-24°)      Кант на выбор заказчика.</t>
  </si>
  <si>
    <t>Стол ученический одноместный  РЕГУЛИРУЕМЫЙ по высоте и наклону столешницы (0-24°) с выемками под ручки, углы столешницы закруглены, каркас из плоскоовальной трубы. (р.гр.№5-7). СТО1поР (0-24°)      Кант на выбор заказчика.</t>
  </si>
  <si>
    <t>Стол  одноместный  АУДИТОРНЫЙ для работы стоя. Каркас из круглой трубы. Регулируемый по высоте и углу наклона столешницы. СТРС(фор)</t>
  </si>
  <si>
    <t>Стол  одноместный  РЕГУЛИРУЕМЫЙ по высоте для инвалидов-колясочников.Каркас из плоскоовальной трубы (р.гр.№5-7)</t>
  </si>
  <si>
    <t>Корзина для стола ученического</t>
  </si>
  <si>
    <t>Столы ученические двухместные</t>
  </si>
  <si>
    <t>Стол ученический двухместный НЕРЕГУЛИРУЕМЫЙ  по высоте,каркас из прямоугольной трубы.   (р.гр.№4,5,6)  СТО2.02пр</t>
  </si>
  <si>
    <t>Стол ученический двухместный НЕРЕГУЛИРУЕМЫЙ по высоте,каркас из круглой трубы. (р.гр.№3,4,5,6)  СТО2.01кр</t>
  </si>
  <si>
    <t>Стол ученический двухместный РЕГУЛИРУЕМЫЙ по высоте, каркас из  прямоугольной трубы.(р.гр.№1-4)   СТО2.02прР (д)</t>
  </si>
  <si>
    <t>Стол ученический двухместный РЕГУЛИРУЕМЫЙ по высоте,каркас из  прямоугольной трубы.(р.гр.№4-6)   СТО2.02прР</t>
  </si>
  <si>
    <t>Стол ученический двухместный РЕГУЛИРУЕМЫЙ по высоте, каркас из  прямоугольной трубы.(р.гр.№5-7)  СТО2.02прР</t>
  </si>
  <si>
    <t>Стол ученический двухместный РЕГУЛИРУЕМЫЙ по высоте и наклону столешницы (0-15°)  с неподвижной панелью для ручек и др. принадлежностей,каркас из  прямоугольной трубы.(р.гр.№2-4) СТО2прРН</t>
  </si>
  <si>
    <t>Стол ученический двухместный РЕГУЛИРУЕМЫЙ по высоте и наклону столешницы (0-15°) с неподвижной панелью для ручек и др. принадлежностей,каркас из  прямоугольной трубы.(р.гр.№3-6) СТО2прРН</t>
  </si>
  <si>
    <t>Стол ученический двухместный РЕГУЛИРУЕМЫЙ по высоте и наклону столешницы (0-24°) с выемками под ручки, углы столешницы закруглены,каркас из  прямоугольной трубы.(р.гр.№2-4) СТО2прРН(Д)</t>
  </si>
  <si>
    <t>Стол ученический двухместный РЕГУЛИРУЕМЫЙ по высоте и наклону столешницы (0-24°) с выемками под ручки, углы столешницы закруглены, каркас из  прямоугольной трубы. (р.гр.№3-6) СТО2прРН(Д)</t>
  </si>
  <si>
    <t>Стол ученический двухместный РЕГУЛИРУЕМЫЙ по высоте и наклону столешницы (0-24°) с выемками под ручки, углы столешницы закруглены, каркас из плоскоовальной трубы. (р.гр.№3-5).  СТО2поР (0-24°)      Кант на выбор заказчика.</t>
  </si>
  <si>
    <t>Стол ученический двухместный РЕГУЛИРУЕМЫЙ по высоте и наклону столешницы (0-24°) с выемками под ручки, углы столешницы закруглены, каркас из плоскоовальной трубы. (р.гр.№5-7).  СТО2поР (0-24°)      Кант на выбор заказчика.</t>
  </si>
  <si>
    <t>Стол ученический двухместный РЕГУЛИРУЕМЫЙ по высоте,каркас из плоскоовальной трубы. (р.гр.№4-6)  СТО2поР (т)</t>
  </si>
  <si>
    <t>ПАРТА (Место учебное),каркас из круглой трубы.  (р.гр.№6) МУ2кр (т)</t>
  </si>
  <si>
    <t>Стол ученический двухместный АУДИТОРНЫЙ,каркас из прямоугольной трубы. СТА (т)</t>
  </si>
  <si>
    <t>Стол ученический двухместный АУДИТОРНЫЙ,каркас из круглой трубы СТА3 (т)</t>
  </si>
  <si>
    <t xml:space="preserve">Стулья ученические </t>
  </si>
  <si>
    <t>Стул ученический НЕРЕГУЛИРУЕМЫЙ  по высоте каркас из круглой трубы  (р.гр.№3,4,5,6)  Сиденье и спинка эргономичной формы.    СТУ1крС</t>
  </si>
  <si>
    <t>Стул ученический НЕРЕГУЛИРУМЫЙ   по высоте каркас из прямоугольной трубы (р.гр.№4,5,6) Сиденье и спинка эргономичной формы. СТУ1пр</t>
  </si>
  <si>
    <t>Стул ученический РЕГУЛИРУЕМЫЙ по высоте каркас из прямоугольной трубы (р.гр.№1-4)  Гнутоклеенная фанера. СТУ1прР(д)</t>
  </si>
  <si>
    <t>Стул ученический РЕГУЛИРУЕМЫЙ по высоте  каркас из прямоугольной трубы  (р.гр.№3-6)  Сиденье и спинка эргономичной формы. СТУ1прР</t>
  </si>
  <si>
    <t>Стул ученический РЕГУЛИРУЕМЫЙ по высоте каркас из прямоугольной трубы  (р.гр.№5-7) Сиденье и спинка эргономичной формы. СТУ1прР</t>
  </si>
  <si>
    <t>Стул ученический РЕГУЛИРУЕМЫЙ по высоте каркас из круглой трубы. (р.гр.№3-5) Сиденье и спинка эргономичной формы. СТУ1крР</t>
  </si>
  <si>
    <t>Стул ученический РЕГУЛИРУЕМЫЙ по высоте каркас из круглой трубы. (р.гр.№5-7) Сиденье и спинка эргономичной формы. СТУ1крР</t>
  </si>
  <si>
    <t>Мебель для кабинета физики</t>
  </si>
  <si>
    <t>Стол лабораторный с 2 розетками.(прямоугольная труба, пластиковая столешница) СТФпр (т)</t>
  </si>
  <si>
    <t>ЗОНА демонстрационная на металлокаркасе СТДкр (т) +СТДПкр (т)</t>
  </si>
  <si>
    <t>Стол демонстрационционный СТДкр (т)</t>
  </si>
  <si>
    <t>Стол демонстрационционный приставной СТДПкр (т)</t>
  </si>
  <si>
    <t>КОМПЛЕКТ столов демонстрационных СТДФ (т)+СТДП (т)</t>
  </si>
  <si>
    <t>Стол демонстрационный физический СТДФ (т)</t>
  </si>
  <si>
    <t>Стол приставной к демонстрационному столу СТДП (т)</t>
  </si>
  <si>
    <t>Мебель для кабинета химии</t>
  </si>
  <si>
    <t>СТОЛ лабораторный с сантехникой. (прямоугольная труба, пластиковая столешница) СТХпр/пл (т)</t>
  </si>
  <si>
    <t>СТОЛ лабораторный. (прямоугольная труба, пластиковая столешница) СТХпр/пл-нк (т)</t>
  </si>
  <si>
    <t>СТОЛ лабораторный пристенный.  СТЛПкр (т)</t>
  </si>
  <si>
    <t>ЗОНА демонстрационная на металлокаркасе: СТДкр (т)+СТДПкр (т)+ТМД</t>
  </si>
  <si>
    <t>Стол демонстрационционный  СТДкр (т)</t>
  </si>
  <si>
    <t>Стол демонстрационционный приставной  СТДПкр (т)</t>
  </si>
  <si>
    <t>Тумба-мойка демонстрационной зоны ТМД</t>
  </si>
  <si>
    <t>Комплект столов  демонстрационных корпусных:СТДХ (т)+СТДП (т)</t>
  </si>
  <si>
    <t>Стол демонстрационный химический   СТДХ (т)</t>
  </si>
  <si>
    <t>Стол приставной к демонстрационным столам СТДП (т)</t>
  </si>
  <si>
    <t>Шкаф вытяжной стационарный.  (без системы вентиляции и соединительных рукавов) ШВСсп</t>
  </si>
  <si>
    <t>Столы компьютерные и для спец кабинетов</t>
  </si>
  <si>
    <t>Стол для черчения и рисования одноместный.СТЧ</t>
  </si>
  <si>
    <t>Стол для лингафонного кабинета со стеклом. Круглая труба. СТЛ.01ст</t>
  </si>
  <si>
    <t>Стол преподавателя компьютерный (L-900 мм)  СТКПЛ(1)</t>
  </si>
  <si>
    <t>Стол преподавателя компьютерный (L-1 200 мм)  СТКПЛ(2)</t>
  </si>
  <si>
    <t>Стол преподавателя компьютерный (L-900 мм) СТКП(1)</t>
  </si>
  <si>
    <t>Стол преподавателя компьютерный (L-1 200 мм) СТКП(2)</t>
  </si>
  <si>
    <t>Подставка технических средств обучения ПТСО</t>
  </si>
  <si>
    <t>Столы преподавателя</t>
  </si>
  <si>
    <t>Стол преподавателя каркасный без тумбы СТП (т)</t>
  </si>
  <si>
    <t>Стол преподавателя каркасный (с подвесной тумбой) СТП2 (т)</t>
  </si>
  <si>
    <t>Стол преподавателя корпусной.  СТПЛ (т)</t>
  </si>
  <si>
    <t>Стол преподавателя корпусной с выкатной тумбой.СТПЛ (т)+ТВ3</t>
  </si>
  <si>
    <t>Тумба выкатная (с 3-мя выдвижными ящиками)ТВ3</t>
  </si>
  <si>
    <t>Стол преподавателя корпусной с подвесной тумбой.СТПЛ2(т)</t>
  </si>
  <si>
    <t>Стол преподавателя корпусной (двухтумбовый) СТПЛ2.02(т)</t>
  </si>
  <si>
    <t>Стол руководителя корпусной.  СТР (т)</t>
  </si>
  <si>
    <t>Стол руководителя с выкатной тумбой корпусной. СТР (т)+ТВ3</t>
  </si>
  <si>
    <t>Стол для заседаний корпусной.  СТ3 (т)</t>
  </si>
  <si>
    <t>Стол приставной к столу руководителя корпусной.   СПСР (т)</t>
  </si>
  <si>
    <t>Тумба для компьютера приставная к столу руководителя ТКПСР(т)</t>
  </si>
  <si>
    <t>Шкафы для учебных кабинетов</t>
  </si>
  <si>
    <t>Шкаф для учебных пособий (верхняя и нижняя часть с дверками)  ШУ1(02)</t>
  </si>
  <si>
    <t>Шкаф для учебных пособий (верхняя часть без дверок, нижняя часть с дверками)  ШУ2(02)</t>
  </si>
  <si>
    <t>Шкаф для учебных пособий (узкий) (верхняя часть без дверок, нижняя часть с дверками) ШУ(02)</t>
  </si>
  <si>
    <t>Шкаф для учебных пособий (со стеклом) ШУ2С(02)</t>
  </si>
  <si>
    <t>Шкаф для учебных пособий (со стеклом) (узкий) ШУ1С(02)</t>
  </si>
  <si>
    <t>Шкаф для учебных пособий (верхняя и нижняя часть с дверками, между ними 4 выдвижных ящика) ШУ3(02)</t>
  </si>
  <si>
    <t>Шкаф для учебных пособий (одностворчатый)  ШУ4(02)</t>
  </si>
  <si>
    <t>Шкаф комбинированный (для белья и одежды) ШК(02)</t>
  </si>
  <si>
    <t>Шкаф-стеллаж (узкий)  ШС1(02)</t>
  </si>
  <si>
    <t>Шкаф-стеллаж (широкий) ШС2(02)</t>
  </si>
  <si>
    <t>Шкаф-стеллаж  (4 наклонные и 1 горизонтальная полки) ШСД(02)</t>
  </si>
  <si>
    <t>Шкаф для одежды (одностворчатый)  ШО1(02)</t>
  </si>
  <si>
    <t>Шкаф для одежды (двустворчатый)  ШО2(02)</t>
  </si>
  <si>
    <t>Шкаф для журналов ШЖ(02)</t>
  </si>
  <si>
    <t>Шкаф-стеллаж угловой   ШСУ(02)</t>
  </si>
  <si>
    <t>Шкаф-стеллаж угловой  ШТУ(02)</t>
  </si>
  <si>
    <t>Секция антрессольная угловая  САУ(02)</t>
  </si>
  <si>
    <t>Шкаф - тумба  ШТ(02)</t>
  </si>
  <si>
    <t>Секция антресольная (одностворчатая)  СА1(02)</t>
  </si>
  <si>
    <t>Секция антресольная (двустворчатая)  СА2(02)</t>
  </si>
  <si>
    <t>Секция угловая   СУ1.01</t>
  </si>
  <si>
    <t>Секция угловая   СУ2.01</t>
  </si>
  <si>
    <t>Шкаф для одежды   ШО.01</t>
  </si>
  <si>
    <t>Шкаф секционный для учебных пособий (верхняя и нижняя часть с дверками)  ШУ1.01</t>
  </si>
  <si>
    <t>Шкаф секционный для учебных пособий (верхняя часть без дверок, нижняя часть с дверками) ШС2.01</t>
  </si>
  <si>
    <t>Шкаф секционный для учебных пособий                                        со стеклянными дверями ШУ2.01</t>
  </si>
  <si>
    <t>Шкаф-тумба для учебных пособий   ШТ.01</t>
  </si>
  <si>
    <t>Шкаф секционный для учебных пособий   ШС1.01</t>
  </si>
  <si>
    <t>Мебель для библиотек</t>
  </si>
  <si>
    <t>Стол-барьер-кафедра СТБК(т)</t>
  </si>
  <si>
    <t>Стол-барьер библиотечный СББ</t>
  </si>
  <si>
    <t>Шкаф-стеллаж односторонний СБ11</t>
  </si>
  <si>
    <t>Шкаф-стеллаж комбинированный (1 наклонная  и  5 горизонтальных полок)  СБ1Н5Г</t>
  </si>
  <si>
    <t>Шкаф-стеллаж комбинированный  (2 наклонные и 4 горизонтальные полки) СБ2Н4Г</t>
  </si>
  <si>
    <t>Шкаф-стеллаж комбинированный  (3 наклонные и 3 горизонтальные полки) СБ3Н3Г</t>
  </si>
  <si>
    <t>Шкаф-стеллаж комбинированный  (4 наклонные и 2 горизонтальные полки)  СБ4Н2Г</t>
  </si>
  <si>
    <t>Шкаф-стеллаж угловой СБ11У</t>
  </si>
  <si>
    <t>Шкаф-стеллаж двухсторонний СБ21</t>
  </si>
  <si>
    <t>Шкаф библиотечный картотечный 24 ящика  ШБК(24)</t>
  </si>
  <si>
    <t>Стол аудиторный для журналов СТЖ</t>
  </si>
  <si>
    <t>Мебель для гардеробов и холлов</t>
  </si>
  <si>
    <t>Вешалка настенная (на 4 крючка) ВН4</t>
  </si>
  <si>
    <t>Вешалка настенная (на 14 крючков) ВН14</t>
  </si>
  <si>
    <t>Вешалка напольная двусторонняя  18 мест ВНп18</t>
  </si>
  <si>
    <t>Вешалка напольная двусторонняя  26 мест ВНп26</t>
  </si>
  <si>
    <t>Вешалка напольная двусторонняя  36 мест ВНп36</t>
  </si>
  <si>
    <t>Банкетка (1-а местная)  полумягкая БК1кр</t>
  </si>
  <si>
    <t>Банкетка (2-х местная)  полумягкая БК2кр</t>
  </si>
  <si>
    <t>Банкетка (3-х местная)  полумягкая БК3кр</t>
  </si>
  <si>
    <t>Мебель школьных для столовых</t>
  </si>
  <si>
    <t>Стол обеденный 4-местный под табуретки,прямоугольная труба. 800х800мм СТС (т)</t>
  </si>
  <si>
    <t>Стол обеденный 6-местный. 1500х600мм под табуретки,прямоугольная труба. СТС6 (15Тс)(пр-т)</t>
  </si>
  <si>
    <t>Стол обеденный 6-местный 1500х600мм  под скамейки,прямоугольная труба. СТС6 (15С) (пр-т)</t>
  </si>
  <si>
    <t>Стол обеденный 6-местный под табуретки, круглая труба.  СТС6 (15Тс) (т)</t>
  </si>
  <si>
    <t>Стол обеденный 6-местный под скамейки, круглая труба.   СТС6 (15С) (т)</t>
  </si>
  <si>
    <t>Скамья (жесткая).СЖ (15)</t>
  </si>
  <si>
    <t>Табурет (сиденье-ламинат) ТО1К</t>
  </si>
  <si>
    <t>Табурет (сиденье-пластик) ТО1К(п)</t>
  </si>
  <si>
    <t>Табурет квадратный (сиденье-ламинат) ТО1К(кв-т)</t>
  </si>
  <si>
    <t>Табурет квадратный (сиденье-пластик) ТО1К(п-кв-т)</t>
  </si>
  <si>
    <t>Кровати и прикроватные тумбы</t>
  </si>
  <si>
    <t>Кровать одноместная  КР1</t>
  </si>
  <si>
    <t>Кровать одноместная   КР1.2</t>
  </si>
  <si>
    <t>Кровать одноместная   КР1.5</t>
  </si>
  <si>
    <t>Кровать одноместная (подростковая)   КР1п</t>
  </si>
  <si>
    <t>Тумба прикроватная (с полкой) ТПК1(т)</t>
  </si>
  <si>
    <t>Тумба прикроватная ТПК2(т)</t>
  </si>
  <si>
    <t>Мебель для трудового обучения</t>
  </si>
  <si>
    <t>Верстак  слесарный (ученический)</t>
  </si>
  <si>
    <t>Верстак  слесарный регулируемый (ученический)</t>
  </si>
  <si>
    <t>Верстак столярный (ученический)</t>
  </si>
  <si>
    <t>Верстак столярный регулируемый (ученический)</t>
  </si>
  <si>
    <t>Верстак комбинированный (ученический)</t>
  </si>
  <si>
    <t>Верстак комбинированный регулируемый (ученический)</t>
  </si>
  <si>
    <t>Табурет регулируемый</t>
  </si>
  <si>
    <t>Экран защитный</t>
  </si>
  <si>
    <t>Доски аудиторные одноэлементные</t>
  </si>
  <si>
    <t>Доска аудиторная одноэлементная размер  1012х750 мм (белая) ДА-11 (б)</t>
  </si>
  <si>
    <t>Доска аудиторная одноэлементная размер  1012х750 мм  (зелёная) ДА-11 (з)</t>
  </si>
  <si>
    <t>Доска аудиторная одноэлементная размер  1012х750 мм  (зелёная) ДА-11 (з, клетка, разлинов.)</t>
  </si>
  <si>
    <t>Доска аудиторная одноэлементная размер  1512х1012 мм  (белая) ДА-12 (б)</t>
  </si>
  <si>
    <t>Доска аудиторная одноэлементная размер  1512х1012 мм  (зелёная) ДА-12 (з)</t>
  </si>
  <si>
    <t>Доска аудиторная одноэлементная размер  1012х850 мм   (белая) ДА-13 (б)</t>
  </si>
  <si>
    <t>Доска аудиторная одноэлементная размер  1012х850 мм   (зелёная) ДА-13 (з)</t>
  </si>
  <si>
    <t>Доска аудиторная одноэлементная размер  1712х1012 мм (белая) ДА-14 (б)</t>
  </si>
  <si>
    <t>Доска аудиторная одноэлементная размер  1712х1012 мм  (зелёная) ДА-14 (з)</t>
  </si>
  <si>
    <t>Доски аудиторные трехэлементные</t>
  </si>
  <si>
    <t>Доска аудиторная трехэлементная размер   2032х750 мм (белая) ДА-31 (б)</t>
  </si>
  <si>
    <t>Доска аудиторная трехэлементная размер   2032х750 мм (зелёная) ДА-31 (з)</t>
  </si>
  <si>
    <t>Доска аудиторная трехэлементная размер   2032х750 мм (комбин.) ДА-31 (к)</t>
  </si>
  <si>
    <t>Доска аудиторная трехэлементная размер   3032х1012 мм (белая) ДА-32 (б)</t>
  </si>
  <si>
    <t>Доска аудиторная трехэлементная размер   3032х1012 мм (зелёная) ДА-32 (з)</t>
  </si>
  <si>
    <t>Доска аудиторная трехэлементная размер   3032х1012 мм (комбин.) ДА-32 (к)</t>
  </si>
  <si>
    <t>Доска аудиторная трехэлементная размер   3032х1012 мм (зелёная,линованная) ДА-32 (з, клетка-линейка, разлинов.)</t>
  </si>
  <si>
    <t>Доска аудиторная трехэлементная размер   3432х1012 мм (белая) ДА-34 (б)</t>
  </si>
  <si>
    <t>Доска аудиторная трехэлементная размер   3432х1012 мм (зелёная) ДА-34 (з)</t>
  </si>
  <si>
    <t>Доска аудиторная трехэлементная размер   3432х1012 мм  (комбин.) ДА-34 (к)</t>
  </si>
  <si>
    <t>Доски аудиторные пятиэлементные</t>
  </si>
  <si>
    <t>Доска аудиторная пятиэлементная размер   3032х1012 мм (белая) ДА-52 (б)</t>
  </si>
  <si>
    <t>Доска аудиторная пятиэлементная размер   3032х1012 мм (зелёная) ДА-52 (з)</t>
  </si>
  <si>
    <t>Доска аудиторная пятиэлементная размер   3032х1012 мм (комбин.) ДА-52 (к)</t>
  </si>
  <si>
    <t>Доска аудиторная пятиэлементная размер   3432х1012 мм (белая) ДА-54 (б)</t>
  </si>
  <si>
    <t>Доска аудиторная пятиэлементная размер   3432х1012 мм (зелёная) ДА-54 (з)</t>
  </si>
  <si>
    <t>Доска аудиторная пятиэлементная размер   3432х1012 мм (комбин.) ДА-54 (к)</t>
  </si>
  <si>
    <t>Доски напольные поворотные</t>
  </si>
  <si>
    <t>Доска напольная поворотная размер     750х1012 мм (белая) ДП-11 (б)</t>
  </si>
  <si>
    <t>Доска напольная поворотная размер     750х1012 мм (зелёная) ДП-11 (з)</t>
  </si>
  <si>
    <t>Доска напольная поворотная размер     750х1012 мм (комбин.) ДП-11 (к)</t>
  </si>
  <si>
    <t>Доска напольная поворотная размер   1512х1012 мм (белая) ДП-12 (б)</t>
  </si>
  <si>
    <t>Доска напольная поворотная размер   1512х1012 мм (зелёная) ДП-12 (з)</t>
  </si>
  <si>
    <t>Доска напольная поворотная размер   1512х1012 мм (комбин.) ДП-12 (к)</t>
  </si>
  <si>
    <t>Доски пробковые для объявлений</t>
  </si>
  <si>
    <t>Доска пробковая размер       901х611 мм  пробка  2 мм    ДО</t>
  </si>
  <si>
    <t>Доска пробковая размер       965х899 мм пробка  2 мм ДО1</t>
  </si>
  <si>
    <t>Доска пробковая размер     1215х900 мм пробка  2 мм ДО2</t>
  </si>
  <si>
    <t>Доска пробковая размер     1215х1011 мм пробка  2 мм ДО3</t>
  </si>
  <si>
    <t>Доска пробковая размер     1011х611 мм  пробка  2 мм ДО4</t>
  </si>
  <si>
    <t>Принадлежности к аудиторным доскам</t>
  </si>
  <si>
    <t>ТУМБА  (классной доски) ТКД.09</t>
  </si>
  <si>
    <t>ТУМБА  (классной доски) для плакатов ТКД.09</t>
  </si>
  <si>
    <t>Светильник</t>
  </si>
  <si>
    <t>Мольберты односторонние</t>
  </si>
  <si>
    <t>Мольберт односторонний 500х750 (белый) МБ1 (б)</t>
  </si>
  <si>
    <t>Мольберт односторонний 500х750 (зелёный) МБ1 (з)</t>
  </si>
  <si>
    <t>Мольберты двухсторонние</t>
  </si>
  <si>
    <t>Мольберт двухсторонний 500х750 (белый) МБ2 (б)</t>
  </si>
  <si>
    <t>Мольберт двухсторонний 500х750 (зелёный) МБ2 (з)</t>
  </si>
  <si>
    <t>Мольберт двухсторонний 500х750 (комбин.) МБ2 (к)</t>
  </si>
  <si>
    <t>Мольберт двухсторонний с лотком 500х750 (белый) МБ2.06 (б)</t>
  </si>
  <si>
    <t>Мольберт двухсторонний с лотком 500х750 (зелёный) МБ2.06 (з)</t>
  </si>
  <si>
    <t>Мольберт двухсторонний с лотком 500х750 (комбин.) МБ2.06 (к)</t>
  </si>
  <si>
    <t>Доски настольные</t>
  </si>
  <si>
    <t>Доска настольная 500х750 (зеленая) ДИ-13 (з)</t>
  </si>
  <si>
    <t>Доска настольная 500х750 (белая) ДИ-13 (б)</t>
  </si>
  <si>
    <t>Стенды в кабинеты Начальной школы</t>
  </si>
  <si>
    <t>Стенд-лента "Буквы"</t>
  </si>
  <si>
    <t>Фрагмент (демонстрационный) маркерный (двухсторонний) "Разбор по частям речи, разбор слова по составу и звуко-буквенный анализ слова"</t>
  </si>
  <si>
    <t>Фрагмент (демонстрационный) маркерный (двухсторонний) "Склонение имен существительных и прилагательных"</t>
  </si>
  <si>
    <t>Дидактическое магнитно-маркерное панно "Кроссворды по русскому языку"</t>
  </si>
  <si>
    <t>Комплект оборудования "Русский алфавит" с комплектом тематических магнитов</t>
  </si>
  <si>
    <t>Стенд "Азбука" (иностранный язык)</t>
  </si>
  <si>
    <t>Стенд "Алфавит и транскрипционные знаки"</t>
  </si>
  <si>
    <t>Стенд-лента "Алфавит" (иностранный язык)</t>
  </si>
  <si>
    <t>Дидактическое магнитно-маркерное панно "Кроссворды по иностранному языку"</t>
  </si>
  <si>
    <t>Комплект оборудования "Английский алфавит" с комплектом тематических магнитов</t>
  </si>
  <si>
    <t>Комплект оборудования "Немецкий алфавит" с комплектом тематических магнитов</t>
  </si>
  <si>
    <t>Интерактивный электрифицированный трехсекционный комплект "Англоязычные страны" (многоязычный)</t>
  </si>
  <si>
    <t>Интерактивный электрифицированный трехсекционный комплект "Германоязычные страны" (многоязычный)</t>
  </si>
  <si>
    <t>Стенд-лента "Таблица классов и разрядов"</t>
  </si>
  <si>
    <t>Панно демонстрационное маркерное "Циферблат часовой"</t>
  </si>
  <si>
    <t>Панно (демонстрационное) магнитно-маркерное "Задачи на движение" + комплект тематических магнитов</t>
  </si>
  <si>
    <t>Панно (демонстрационное) магнитно-маркерное для изучения состава числа "Объекты, предназначенные для демонстрации последовательного пересчета от 0 до 10; от 0 до 20" + комплект тематических магнитов КМ-7</t>
  </si>
  <si>
    <t>Панно (демонстрационное) магнитно-маркерное "Демонстрационная числовая линейка с делениями от 0 до 100" + комплект тематических магнитов КМ-7</t>
  </si>
  <si>
    <t>Панно (демонстрационное) магнитно-маркерное "Объекты, предназначенные для демонстрации последовательного пересчета от 0 до 100" + комплект тематических магнитов КМ-8</t>
  </si>
  <si>
    <t>Фрагмент (демонстрационный) маркерный "Таблица классов и разрядов"</t>
  </si>
  <si>
    <t>Фрагмент (демонстрационный) маркерный "Магический квадрат"</t>
  </si>
  <si>
    <t>Фрагмент (демонстрационный) маркерный "Таблица умножения"</t>
  </si>
  <si>
    <t>Фрагмент (демонстрационный) маркерный, двухсторонний "Постановка задач. Геометрические фигуры"</t>
  </si>
  <si>
    <t>Фрагмент (демонстрационный) магнитно-маркерный "Постановка и решение математических задач" + комплект тематических магнитов КМ-6</t>
  </si>
  <si>
    <t>Комплект магнитов (демонстрационных) для школьной доски "Цифры и знаки"</t>
  </si>
  <si>
    <t>Интерактивный тренажерный модуль "Математика на 5"</t>
  </si>
  <si>
    <t>Дидактическое магнитно-маркерное панно "Кроссворды по математике"</t>
  </si>
  <si>
    <t>Стенды "Устройство и работа компьютера"</t>
  </si>
  <si>
    <t>Электрифицированный учебно-информационный стенд "Устройство персонального компьютера"</t>
  </si>
  <si>
    <t>Панно демонстрационное маркерное "Термометр"</t>
  </si>
  <si>
    <t>Стенд-уголок маркерный "Погода сегодня"</t>
  </si>
  <si>
    <t>Фрагмент (демонстрационный) магнитно-маркерный (двухсторонний) "Карта мира и Российской Федерации" + комплект тематических магнитов КМ-1</t>
  </si>
  <si>
    <t>Дидактическое магнитно-маркерное панно "Кроссворды по естествознанию"</t>
  </si>
  <si>
    <t>Учебно-образовательный набор "Наблюдения за погодой"</t>
  </si>
  <si>
    <t>Учебно-образовательный набор "Свойства бумаги"</t>
  </si>
  <si>
    <t>Учебно-образовательный набор "Звук и тон"</t>
  </si>
  <si>
    <t>Комплект оборудования "Живой уголок" (растения)</t>
  </si>
  <si>
    <t>Комплект оборудования "Живой уголок" (животные)</t>
  </si>
  <si>
    <t>Стенд "История светской культуры"</t>
  </si>
  <si>
    <t>Стенд "История мировых религиозных культур"</t>
  </si>
  <si>
    <t>Стенд "История православной культуры"</t>
  </si>
  <si>
    <t>Стенд "История исламской культуры"</t>
  </si>
  <si>
    <t>Стенд "История иудейской культуры"</t>
  </si>
  <si>
    <t>Стенд "История буддистской культуры"</t>
  </si>
  <si>
    <t>Магнитно-маркерная доска "Карта религий мира" с комплектом тематических магнитов</t>
  </si>
  <si>
    <t>Дидактическое магнитно-маркерное панно "Кроссворды по основам духовно-нравственной культуры народов России"</t>
  </si>
  <si>
    <t>Интерактивный электрифицированный стенд "Календарь мировых религий"</t>
  </si>
  <si>
    <t>Интерактивный электрифицированный стенд "Архитектура религиозных сооружений"</t>
  </si>
  <si>
    <t>Стенд-уголок "Техника безопасности и правила поведения в бассейне"</t>
  </si>
  <si>
    <t>Стенд "Сиди правильно и не отвлекайся"</t>
  </si>
  <si>
    <t>Стенд "Наши пальчики устали" (зарядка)</t>
  </si>
  <si>
    <t>Стенд "Ориентируемся во времени"</t>
  </si>
  <si>
    <t>Стенд "Россия – край родной"</t>
  </si>
  <si>
    <t>Стенд-уголок магнитно-маркерный "К уроку"</t>
  </si>
  <si>
    <t>Стенд-уголок магнитно-маркерный "Наш дружный класс"</t>
  </si>
  <si>
    <t>Доска магнитно-маркерная "Нотный стан"</t>
  </si>
  <si>
    <t>Доска магнитно-маркерная "Шахматы - шашки" + комплект тематических магнитов КМ-12</t>
  </si>
  <si>
    <t>Дидактическое магнитно-маркерное панно "Кроссворды по изобразительному искусству"</t>
  </si>
  <si>
    <t>Интерактивный электрифицированный стенд "Радуга цветов"</t>
  </si>
  <si>
    <t>Интерактивный электрифицированный стенд "Живопись и графика"</t>
  </si>
  <si>
    <t>Стенды и учебно-лабораторные комплексы для кабинета физики</t>
  </si>
  <si>
    <t>Стенд "Формулы для решения задач по физике"</t>
  </si>
  <si>
    <t>Стенд "Международная система единиц. Физические постоянные. Приставки"</t>
  </si>
  <si>
    <t>Стенд-уголок "Техника безопасности на уроках физики"</t>
  </si>
  <si>
    <t>Стенд-уголок "Юный физик"</t>
  </si>
  <si>
    <t>Стенд-лента "Выдающиеся ученые-физики"</t>
  </si>
  <si>
    <t>Стенд-лента "Шкала электромагнитных колебаний"</t>
  </si>
  <si>
    <t>Дидактическое магнитно-маркерное панно "Кроссворды по физике"</t>
  </si>
  <si>
    <t>Электрифицированный стенд "Схемы электрических цепей" с маркерными полями</t>
  </si>
  <si>
    <t>Интерактивный маркерный стенд "Шкала электромагнитных излучений"</t>
  </si>
  <si>
    <t>Электромеханический стенд "Термодинамические процессы в идеальных газах" с маркерными полями</t>
  </si>
  <si>
    <t>Наглядно-демонстрационный светодинамический стенд "Элементы электрических цепей" с маркерными полями</t>
  </si>
  <si>
    <t>Электрифицированный обучающий комплект по физике для учащихся общеобразовательных учреждений "ЕГЭ-пазлы"</t>
  </si>
  <si>
    <t>Учебно-образовательный набор "Воздух и атмосферное давление"</t>
  </si>
  <si>
    <t>Учебно-образовательный набор "Давление жидкостей"</t>
  </si>
  <si>
    <t>Учебно-образовательный набор "Магниты"</t>
  </si>
  <si>
    <t>Учебно-образовательный набор "Механика I"</t>
  </si>
  <si>
    <t>Учебно-образовательный набор "Механика II"</t>
  </si>
  <si>
    <t>Учебно-образовательный набор "Оптика"</t>
  </si>
  <si>
    <t>Учебно-образовательный набор "Тепло"</t>
  </si>
  <si>
    <t>Учебно-образовательный набор "Электрические цепи"</t>
  </si>
  <si>
    <t>Учебно-образовательный набор "Электромагнетизм"</t>
  </si>
  <si>
    <t>Учебно-образовательный набор "Электричество"</t>
  </si>
  <si>
    <t>Учебно-образовательный набор "Плотность материала"</t>
  </si>
  <si>
    <t>Учебно-образовательный набор "Основы механики"</t>
  </si>
  <si>
    <t>Учебно-образовательный набор "Движение и сила"</t>
  </si>
  <si>
    <t>Учебно-образовательный набор "Давление жидкости и плавучесть тела"</t>
  </si>
  <si>
    <t>Комбинированный модульный комплекс "Лого-физик"</t>
  </si>
  <si>
    <t>Учебно-лабораторный комплекс "Возобновляемые источники энергии"</t>
  </si>
  <si>
    <t>Стенды для кабинета биологии</t>
  </si>
  <si>
    <t>Стенд "Правила выполнения лабораторных работ по биологии"</t>
  </si>
  <si>
    <t>Стенд-лента "Выдающиеся ученые-биологи"</t>
  </si>
  <si>
    <t>Дидактическое магнитно-маркерное панно "Кроссворды по биологии"</t>
  </si>
  <si>
    <t>Интерактивный электрифицированный стенд "Эволюция животного мира"</t>
  </si>
  <si>
    <t>Интерактивный электрифицированный стенд "Эры развития жизни на Земле"</t>
  </si>
  <si>
    <t>Электрифицированный стенд "Строение клетки" с маркерными полями</t>
  </si>
  <si>
    <t>Электрифицированный стенд "Устройство микроскопа и правила работы c ним"</t>
  </si>
  <si>
    <t>Электрифицированный стенд "Уровни организации жизни"</t>
  </si>
  <si>
    <t>Электрифицированный стенд-тренажер c макетом скелета "Анатомическое строение человека"</t>
  </si>
  <si>
    <t>Учебно-образовательный набор "Биология"</t>
  </si>
  <si>
    <t>Учебно-образовательный набор "Анатомия"</t>
  </si>
  <si>
    <t>Учебно-образовательный набор "Биообразцы"</t>
  </si>
  <si>
    <t>Комбинированный модульный комплекс "Лого-биолог"</t>
  </si>
  <si>
    <t>Стенды для кабинета химии</t>
  </si>
  <si>
    <t>Стенд "Основные понятия и законы химии"</t>
  </si>
  <si>
    <t>Стенд "Формулы для решения задач по химии"</t>
  </si>
  <si>
    <t>Стенд "Электрохимический ряд и окраска индикаторов в различных средах"</t>
  </si>
  <si>
    <t>Стенд-уголок "Техника безопасности на уроках химии"</t>
  </si>
  <si>
    <t>Стенд-лента "Выдающиеся ученые-химики"</t>
  </si>
  <si>
    <t>Стенд-лента "Электрохимический ряд напряжений металлов"</t>
  </si>
  <si>
    <t>Стенд-уголок "Юный химик"</t>
  </si>
  <si>
    <t>Стенд "Периодическая система химических элементов Д.И. Менделеева"</t>
  </si>
  <si>
    <t>Стенд "Современная периодическая система химических элементов Д.И. Менделеева"</t>
  </si>
  <si>
    <t>Стенд "Растворимость кислот, оснований и солей в воде"</t>
  </si>
  <si>
    <t>Стенд-уголок "Химия и химическая отрасль Российской Федерации"</t>
  </si>
  <si>
    <t>Дидактическое магнитно-маркерное панно "Кроссворды по химии"</t>
  </si>
  <si>
    <t>Справочно-информационный стенд (электронный, световой) "Электрохимический ряд напряжений металлов"</t>
  </si>
  <si>
    <t>Справочно-информационный стенд (световой) "Периодическая система химических элементов Д.И. Менделеева"</t>
  </si>
  <si>
    <t>Справочно-информационный стенд (электронный, световой) "Растворимость кислот, оснований и солей в воде"</t>
  </si>
  <si>
    <t>Электронно-справочная информационная таблица Д. И. Менделеева</t>
  </si>
  <si>
    <t>Интерактивный маркерный стенд "Сейф Аррениуса"</t>
  </si>
  <si>
    <t>Электрифицированный оптический стенд "Окраска индикаторов в различных средах" с маркерными полями</t>
  </si>
  <si>
    <t>Электрифицированный стенд "Техника безопасности" с маркерными полями</t>
  </si>
  <si>
    <t>Светодинамический стенд "Уравнения реакций" с маркерными полями</t>
  </si>
  <si>
    <t>Комбинированный модульный комплекс "Лого-химик"</t>
  </si>
  <si>
    <t>Интерактивный стенд-тренажер "Классификация химических реакций"</t>
  </si>
  <si>
    <t>Стенды для кабинета литературы</t>
  </si>
  <si>
    <t>Стенд-лента "Выдающиеся русские писатели"</t>
  </si>
  <si>
    <t>Дидактическое магнитно-маркерное панно "Кроссворды по литературе"</t>
  </si>
  <si>
    <t>Стенды для кабинета иностранного языка</t>
  </si>
  <si>
    <t>Стенд "Английский алфавит с транскрипцией"</t>
  </si>
  <si>
    <t>Стенд "Французский алфавит с транскрипцией"</t>
  </si>
  <si>
    <t>Стенд "Немецкий алфавит с транскрипцией"</t>
  </si>
  <si>
    <t>Стенд "О стране изучаемого языка"</t>
  </si>
  <si>
    <t>Стенд-лента "Выдающиеся писатели и деятели культуры стран изучаемых языков"</t>
  </si>
  <si>
    <t>Стенды для кабинета истории и обществознания</t>
  </si>
  <si>
    <t>Стенд-лента "Выдающиеся ученые-историки"</t>
  </si>
  <si>
    <t>Стенды "История России в лицах"</t>
  </si>
  <si>
    <t>Настенное полотно "История человечества" (10000 х 3000 мм)</t>
  </si>
  <si>
    <t>Настенное полотно "История России" (10000 х 3000 мм)</t>
  </si>
  <si>
    <t>Дидактическое магнитно-маркерное панно "Кроссворды по истории"</t>
  </si>
  <si>
    <t>Интерактивный электрифицированный стенд "Хронология мировых военных событий ХХ-ХХI веков"</t>
  </si>
  <si>
    <t>Стенд "Государственные символы Российской Федерации"</t>
  </si>
  <si>
    <t>Стенд "Государственное устройство Российской Федерации"</t>
  </si>
  <si>
    <t>Стенды "История религий"</t>
  </si>
  <si>
    <t>Интерактивный электрифицированный стенд "История государства Российского"</t>
  </si>
  <si>
    <t>Интерактивный электрифицированный стенд "Устройство и государственная символика Российской Федерации"</t>
  </si>
  <si>
    <t>Стенды "Таблицы по экономике России и мира"</t>
  </si>
  <si>
    <t>Стенды "Схемы по экономике"</t>
  </si>
  <si>
    <t>Стенды "Диаграммы и графики, отражающие статистические данные по экономике России и мира"</t>
  </si>
  <si>
    <t>Дидактическое магнитно-маркерное панно "Кроссворды по экономике"</t>
  </si>
  <si>
    <t>Стенды для кабинета географии</t>
  </si>
  <si>
    <t>Стенд "Флаги и население мира"</t>
  </si>
  <si>
    <t>Стенд-уголок "Юный путешественник"</t>
  </si>
  <si>
    <t>Стенд-лента "Выдающиеся путешественники и ученые-географы"</t>
  </si>
  <si>
    <t>Фрагмент (демонстрационный) маркерный "Климатограмма"</t>
  </si>
  <si>
    <t>Фрагмент (демонстрационный) магнитно-маркерный (двухсторонний) "Карта мира и Российской Федерации" (немая) с комплектом тематических магнитов КМ-3</t>
  </si>
  <si>
    <t>Доска магнитно-маркерная, трехэлементная "Карта мира" (полноцветная) с комплектом тематических магнитов КМ-3</t>
  </si>
  <si>
    <t>Дидактическое магнитно-маркерное панно "Кроссворды по географии"</t>
  </si>
  <si>
    <t>Электронно-информационный (маркерный) стенд "Природа России"</t>
  </si>
  <si>
    <t>Стенды для кабинета математики и информатики</t>
  </si>
  <si>
    <t>Стенд "Формулы для решения задач по математике"</t>
  </si>
  <si>
    <t>Стенд-лента "Выдающиеся деятели математики"</t>
  </si>
  <si>
    <t>Стенд-уголок "Юный математик"</t>
  </si>
  <si>
    <t>Фрагмент (демонстрационный) маркерный (двухсторонний) "Координатная плоскость"</t>
  </si>
  <si>
    <t>Электронно-справочное информационное панно с мультимедийным программным обеспечением "Алгебра. Геометрия. Тригонометрия"</t>
  </si>
  <si>
    <t>Интерактивный электрифицированный стенд "Векторы"</t>
  </si>
  <si>
    <t>Интерактивный электрифицированный стенд "Стереометрия"</t>
  </si>
  <si>
    <t>Мультимедийный интерактивный многофункциональный комплекс "Математика 7-11 класс" с режимом тестирования и программным обеспечением</t>
  </si>
  <si>
    <t>Стенд-уголок "Техника безопасности при работе на компьютере в общеобразовательных учреждениях"</t>
  </si>
  <si>
    <t>Дидактическое магнитно-маркерное панно "Кроссворды по информатике"</t>
  </si>
  <si>
    <t>Электрифицированный информационный стенд-тренажер "Периферийные устройства персонального компьютера" с функцией контроля и обучения</t>
  </si>
  <si>
    <t>Электрифицированный информационный стенд-тренажер "Устройство и функционирование ноутбука" с функцией контроля и обучения</t>
  </si>
  <si>
    <t>Электрифицированный информационный стенд-тренажер "CD-привод и виды оптических носителей" с функцией контроля и обучения</t>
  </si>
  <si>
    <t>Интерактивный электрифицированный светодинамический стенд "Рабочий стол Windows, начало работы"</t>
  </si>
  <si>
    <t>Интерактивный электрифицированный светодинамический стенд "Правила техники электробезопасности в компьютерном классе"</t>
  </si>
  <si>
    <t>Стенды для кабинета НВП</t>
  </si>
  <si>
    <t>Стенд-уголок "Конституция Российской Федерации и Федеральный закон "О воинской обязанности и военной службе"</t>
  </si>
  <si>
    <t>Стенд-уголок маркерный "Техника безопасности. Устройство, сборка и разборка автомата АК-74. Нормативы"</t>
  </si>
  <si>
    <t>Стенд-уголок "Никто не забыт, ничто не забыто"</t>
  </si>
  <si>
    <t>Стенд "Структура Вооруженных сил Российской Федерации"</t>
  </si>
  <si>
    <t>Стенд "Уставы. Закон военной службы. Военная присяга"</t>
  </si>
  <si>
    <t>Стенд "Основы и правила стрельбы из стрелкового оружия"</t>
  </si>
  <si>
    <t>Стенд "Тактическая подготовка"</t>
  </si>
  <si>
    <t>Стенд "Строевая подготовка"</t>
  </si>
  <si>
    <t>Стенд "Средства индивидуальной и групповой защиты"</t>
  </si>
  <si>
    <t>Стенд "Приборы радиационной и химической разведки"</t>
  </si>
  <si>
    <t>Стенд "Средства защиты органов дыхания (индивидуальные средства защиты)"</t>
  </si>
  <si>
    <t>Стенд "Военная форма одежды Вооруженных сил Российской Федерации"</t>
  </si>
  <si>
    <t>Стенд "Воинские звания и знаки различия военнослужащих Российской Федерации"</t>
  </si>
  <si>
    <t>Стенд "Боевое знамя. Символы доблести и славы"</t>
  </si>
  <si>
    <t>Стенд "Государственные награды Российской Федерации"</t>
  </si>
  <si>
    <t>Стенды "Мины и ручные гранаты. Приемы и правила пользования"</t>
  </si>
  <si>
    <t>Стенды "Фортификационные сооружения"</t>
  </si>
  <si>
    <t>Стенды "Первая помощь в военных условиях"</t>
  </si>
  <si>
    <t>Стенд "Великие полководцы и флотоводцы России"</t>
  </si>
  <si>
    <t>Стенды "Герои Советского Союза в годы Великой Отечественной войны"</t>
  </si>
  <si>
    <t>Стенды "Полководцы Великой Отечественной войны"</t>
  </si>
  <si>
    <t>Стенды "Великая Отечественная война от Бреста до Берлина"</t>
  </si>
  <si>
    <t>Доска панорамная, многофункциональная, магнитно-маркерная "Стратегическое ориентирование на местности в военных условиях" + комплект тематических магнитов КМ-4</t>
  </si>
  <si>
    <t>Доска панорамная, многофункциональная, магнитно-маркерная "Военная топография" + комплект тематических магнитов КМ-10</t>
  </si>
  <si>
    <t>Электрифицированный стенд "Основные части и механизмы автомата Калашникова АК-74М" с полноразмерными, оригинальными макетами деталей и механизмов под стеклом</t>
  </si>
  <si>
    <t>Стенд-тренажер по сборке-разборке автомата Калашникова АК-74М</t>
  </si>
  <si>
    <t>Интерактивный электрифицированный стенд "Знаки различия военнослужащих Российской Федерации"</t>
  </si>
  <si>
    <t>Стенд-уголок "Уголок призывника"</t>
  </si>
  <si>
    <t>Стенд-уголок "Защита Отечества – обязанность каждого гражданина Российской Федерации"</t>
  </si>
  <si>
    <t>Стенд "Государственный герб, флаг и гимн Российской Федерации"</t>
  </si>
  <si>
    <t>Стенд "На службе Отечеству"</t>
  </si>
  <si>
    <t>Стенд "Государственная программа "Патриотическое воспитание граждан РФ на 2011-2015 гг."</t>
  </si>
  <si>
    <t>Стенд "Организационная структура Вооруженных сил Российской Федерации"</t>
  </si>
  <si>
    <t>Стенд "Требования к абитуриенту, поступающему в военные образовательные учреждения"</t>
  </si>
  <si>
    <t>Стенд "Мероприятия обязательной подготовки граждан к военной службе"</t>
  </si>
  <si>
    <t>Стенд "Военно-прикладные виды спорта"</t>
  </si>
  <si>
    <t>Стенд "Нормативы по прикладной физической подготовке, радиационной, химической и биологической разведке"</t>
  </si>
  <si>
    <t>Стенд "Огневая подготовка"</t>
  </si>
  <si>
    <t>Стенд "Физическая подготовка"</t>
  </si>
  <si>
    <t>Стенд "Военные образовательные учреждения Российской Федерации"</t>
  </si>
  <si>
    <t>Стенд "Как выжить в суровых условиях"</t>
  </si>
  <si>
    <t>Стенды "Учебно-практическое оборудование по оказанию первой помощи"</t>
  </si>
  <si>
    <t>Магнитно-маркерная доска "Макеты убежищ и простейших укрытий" с комплектом фолий и тематических магнитов</t>
  </si>
  <si>
    <t>Настенное полотно "Символы России и вооружение Российской армии"</t>
  </si>
  <si>
    <t>Многофункциональный интерактивный стенд-тренажер "Этапы эвакуации при природных катаклизмах и чрезвычайных ситуациях техногенного характера"</t>
  </si>
  <si>
    <t>Стенды для кабинета ОБЖ</t>
  </si>
  <si>
    <t>Электрифицированный стенд-тренажер "Этапы оказания первой помощи"</t>
  </si>
  <si>
    <t>Электрифицированный стенд-тренажер "Травматизм и меры оказания первой помощи"</t>
  </si>
  <si>
    <t>Электрифицированный стенд-тренажер "Остановка кровотечения"</t>
  </si>
  <si>
    <t>Трехсекционный базовый комплект "Травмы. Кровотечения. Ожоги" для курсантов военных образовательных учреждений</t>
  </si>
  <si>
    <t>Многофункциональный интерактивный стенд-тренажер "Оказание первой помощи пострадавшим" для курсантов военных образовательных учреждений</t>
  </si>
  <si>
    <t>Мобильный модуль тестирования "Первая помощь"</t>
  </si>
  <si>
    <t>Стенд "Первая помощь при пожаре"</t>
  </si>
  <si>
    <t>Стенд "Отработка приемов сердечно-легочной реанимации на тренажере-манекене с электрическим контроллером"</t>
  </si>
  <si>
    <t>Стенд "Отработка приемов сердечно-легочной реанимации на тренажере-манекене"</t>
  </si>
  <si>
    <t>Стенд "Отработка приемов удаления инородного тела из верхних дыхательных путей на тренажере-манекене"</t>
  </si>
  <si>
    <t>Стенд "Порядок действий работников школы при пожаре"</t>
  </si>
  <si>
    <t>Стенд "Техника безопасности при работе на персональном компьютере"</t>
  </si>
  <si>
    <t>Стенды "Знаки безопасности"</t>
  </si>
  <si>
    <t>Стенды "Первичные средства пожаротушения: огнетушители"</t>
  </si>
  <si>
    <t>Стенды "Противопожарный режим в школе"</t>
  </si>
  <si>
    <t>Стенды "Знай. Помни. Соблюдай"</t>
  </si>
  <si>
    <t>Стенд-уголок "Уголок пожарной безопасности" (для общеобразовательных учреждений)</t>
  </si>
  <si>
    <t>Стенд-уголок "Уголок охраны труда" (для общеобразовательных учреждений)</t>
  </si>
  <si>
    <t>Пожарный щит для образовательных учреждений</t>
  </si>
  <si>
    <t>Магнитно-маркерная плакатница "План эвакуации" с фолиями + комплект тематических магнитов КМ-16</t>
  </si>
  <si>
    <t>Магнитно-маркерная доска "Лесные и торфяные пожары" + комплект тематических магнитов КМ-30</t>
  </si>
  <si>
    <t>Доска магнитно-маркерная панорамная "Азбука пожарной безопасности" + комплект тематических магнитов КМ-16 + магнитно-маркерные фрагменты этажей</t>
  </si>
  <si>
    <t>Интерактивный электрифицированный светодинамический стенд "Правила техники электробезопасности"</t>
  </si>
  <si>
    <t>Обучающий игровой комплекс "Букварь юному пожарному"</t>
  </si>
  <si>
    <t>Базовый комплект светового оборудования "Знаки безопасности" (ГОСТ 12.4.026 - 2001)</t>
  </si>
  <si>
    <t>Электрифицированный интерактивный стенд "Планы эвакуации" с маркерными фолиями</t>
  </si>
  <si>
    <t>Электрифицированный стенд-тренажер "Эксплуатация огнетушителей" с разрезными агрегатами</t>
  </si>
  <si>
    <t>Аппаратно-программный обучающий комплекс по правилам противопожарной безопасности для детей 1-11 классов "Школа противопожарной грамотности" + комплект удостоверений "Юный пожарный"</t>
  </si>
  <si>
    <t>Дидактическое магнитно-маркерное панно "Кроссворды по основам безопасности жизнедеятельности"</t>
  </si>
  <si>
    <t>Многофункциональный интерактивный стенд-тренажер "Оказание первой помощи пострадавшим" для учащихся общеобразовательных учреждений</t>
  </si>
  <si>
    <t>Стенды по основам духовно-нравственной культуры народов России</t>
  </si>
  <si>
    <t>Магнитно-маркерная доска "Карта религий мира" с комплектом тематических магнитов КМ-31</t>
  </si>
  <si>
    <t>Стенды для кабинетов технологии и трудового обучения</t>
  </si>
  <si>
    <t>Стенд-уголок "Техника безопасности на уроках труда"</t>
  </si>
  <si>
    <t>Стенд-лента "Выдающиеся деятели науки и техники"</t>
  </si>
  <si>
    <t>Дидактическое магнитно-маркерное панно "Кроссворды по технологии"</t>
  </si>
  <si>
    <t>Учебно-образовательный набор "Здания и сооружения"</t>
  </si>
  <si>
    <t>Учебно-образовательный набор "Водоснабжение"</t>
  </si>
  <si>
    <t>Стенд "Охрана труда в автосервисе"</t>
  </si>
  <si>
    <t>Стенд-уголок "Техника безопасности на автозаправочных станциях"</t>
  </si>
  <si>
    <t>Стенд "Техника безопасности при работе с электроинструментом"</t>
  </si>
  <si>
    <t>Стенд "Техника безопасности при работе со слесарным инструментом"</t>
  </si>
  <si>
    <t>Стенд "Техника безопасности при работе с электроустановкой"</t>
  </si>
  <si>
    <t>Стенд "Техника безопасности при проведении сварочных работ"</t>
  </si>
  <si>
    <t>Стенды по основам физической культуры</t>
  </si>
  <si>
    <t>Стенд-уголок "Нормы ГТО"</t>
  </si>
  <si>
    <t>Стенд-уголок "Спортивная жизнь"</t>
  </si>
  <si>
    <t>Стенд-уголок "Техника безопасности и правила поведения в спортивном зале"</t>
  </si>
  <si>
    <t>Стенд "Оказание первой помощи на воде"</t>
  </si>
  <si>
    <t>Стенд-лента "Выдающиеся спортсмены, деятели физической культуры, спорта и Олимпийского движения"</t>
  </si>
  <si>
    <t>Стенд-табло маркерное для спортзалов</t>
  </si>
  <si>
    <t>Магнитно-маркерная доска "Олимпийские виды спорта" с комплектом тематических магнитов</t>
  </si>
  <si>
    <t>Настенное полотно "История Олимпийских игр" (10000 х 3000 мм)</t>
  </si>
  <si>
    <t>Электрифицированный стенд "Техника безопасности и правила поведения в спортивном зале"</t>
  </si>
  <si>
    <t>Электрифицированный стенд "Виды состязаний современных Олимпийских игр"</t>
  </si>
  <si>
    <t>Интерактивный электрифицированный стенд "Нормы ГТО"</t>
  </si>
  <si>
    <t>Электрифицированный интерактивный наградной пьедестал "Первый, второй, третий"</t>
  </si>
  <si>
    <t>Электрифицированный координационно-развивающий спортивный комплекс "Меткий"</t>
  </si>
  <si>
    <t>Стенды  по всем предметам</t>
  </si>
  <si>
    <t>Стенд-уголок магнитно-маркерный "Классный уголок"</t>
  </si>
  <si>
    <t>Стенды для кабинета ИЗО</t>
  </si>
  <si>
    <t>Стенды для класса юных инженеров</t>
  </si>
  <si>
    <t>Демонстрационные стенды "Электрические машины"</t>
  </si>
  <si>
    <t>Демонстрационные стенды "Прием и передача сигналов"</t>
  </si>
  <si>
    <t>Демонстрационные стенды "Измерительные приборы"</t>
  </si>
  <si>
    <t>Электрифицированный учебно-информационный стенд "Устройство телефонной связи"</t>
  </si>
  <si>
    <t>Электрифицированный учебно-информационный стенд "Устройство офисной техники"</t>
  </si>
  <si>
    <t>Электрифицированный учебно-информационный стенд "Устройство ЖК-телевизора"</t>
  </si>
  <si>
    <t>Электрифицированный учебно-информационный стенд "Устройство микроволновой печи"</t>
  </si>
  <si>
    <t>Электрифицированный учебно-информационный стенд "Устройство пылесоса"</t>
  </si>
  <si>
    <t>Лабораторное оборудование "Электронный конструктор "Умелец"</t>
  </si>
  <si>
    <t>Комплект учебно-лабораторного оборудования моноблочного типа "Промышленные датчики технологической информации"</t>
  </si>
  <si>
    <t>Стенды по курсу Современная энергосберегающая школа</t>
  </si>
  <si>
    <t>Макет "Современная энергосберегающая школа"</t>
  </si>
  <si>
    <t>Электрифицированный учебно-информационный стенд "Канализационная система современной энергосберегающей школы" с макетными образцами</t>
  </si>
  <si>
    <t>Электрифицированный учебно-информационный стенд "Водоснабжение современной энергосберегающей школы" с макетными образцами</t>
  </si>
  <si>
    <t>Учебно-лабораторное оборудование "Осветительные приборы"</t>
  </si>
  <si>
    <t>Учебно-лабораторное оборудование "Охранно-пожарная сигнализация"</t>
  </si>
  <si>
    <t>Комплект электрифицированных учебно-информационных стендов "Система вентиляции, пылеудаления и кондиционирования современной энергосберегающей школы" с макетными образцами</t>
  </si>
  <si>
    <t>Наборы для проведения ЕГЭ</t>
  </si>
  <si>
    <t>Набор «ЕГЭ-ЛАБОРАТОРИЯ» по механике</t>
  </si>
  <si>
    <t>Набор «ЕГЭ-ЛАБОРАТОРИЯ» по молекулярной физике и термодинамике</t>
  </si>
  <si>
    <t>Набор «ЕГЭ-ЛАБОРАТОРИЯ» по оптике</t>
  </si>
  <si>
    <t>Набор «ЕГЭ-ЛАБОРАТОРИЯ» по электродинамике</t>
  </si>
  <si>
    <t>Наборы для проведения ГИА</t>
  </si>
  <si>
    <t>Набор ГИА по физике 9 класс , комплекты для государственной итоговой аттестации  (базовый) В КЕЙСАХ с защелками</t>
  </si>
  <si>
    <t>Набор ГИА по физике 9 класс   , комплекты для государственной итоговой аттестации  (стандартный без дозиметра) В КЕЙСАХ с защелками</t>
  </si>
  <si>
    <t>Набор ГИА по физике 9 класс  , комплекты для государственной итоговой аттестации  (стандартный с дозиметром) В КЕЙСАХ с защелками</t>
  </si>
  <si>
    <t>Набор ГИА по физике 9 класс   , комплекты для государственной итоговой аттестации  (базовый) В ЛОТКАХ СО СТОЙКОЙ</t>
  </si>
  <si>
    <t>Набор ГИА по физике 9 класс  , комплекты для государственной итоговой аттестации  (стандартный без дозиметра) В ЛОТКАХ СО СТОЙКОЙ</t>
  </si>
  <si>
    <t>Набор ГИА по физике 9 класс , комплекты для государственной итоговой аттестации  (стандартный с дозиметром) В ЛОТКАХ СО СТОЙКОЙ</t>
  </si>
  <si>
    <t>Набор ГИА по физике 9 класс   , комплекты для государственной итоговой аттестации  (базовый) В ЛОТКАХ С ПРОЗРАЧНОЙ КРЫШКОЙ</t>
  </si>
  <si>
    <t>Набор ГИА по физике 9 класс  , комплекты для государственной итоговой аттестации  (стандартный без дозиметра) В ЛОТКАХ С ПРОЗРАЧНОЙ КРЫШКОЙ</t>
  </si>
  <si>
    <t>Набор ГИА по физике 9 класс  , комплекты для государственной итоговой аттестации  (стандартный с дозиметром) В ЛОТКАХ С ПРОЗРАЧНОЙ КРЫШКОЙ</t>
  </si>
  <si>
    <t>Набор оборудования  для выполнения ГИА по химии</t>
  </si>
  <si>
    <t>Набор для хранения реактивов для ГИА по химии</t>
  </si>
  <si>
    <t>ГИА по физике 2016: комплект (набор) №1</t>
  </si>
  <si>
    <t>ГИА по физике 2016: комплект (набор) №2</t>
  </si>
  <si>
    <t>ГИА по физике 2016: комплект (набор) №3</t>
  </si>
  <si>
    <t>ГИА по физике 2016: комплект (набор) №4</t>
  </si>
  <si>
    <t>ГИА по физике 2016: комплект (набор) №5</t>
  </si>
  <si>
    <t>ГИА по физике 2016: комплект (набор) №6</t>
  </si>
  <si>
    <t>ГИА по физике 2016: комплект (набор) №7</t>
  </si>
  <si>
    <t>ГИА по физике 2016: комплект (набор) №8</t>
  </si>
  <si>
    <t>ГИА по физике: комплект №1 без весов</t>
  </si>
  <si>
    <t>ГИА по физике: комплект №1 с электронными весами</t>
  </si>
  <si>
    <t>ГИА по физике: комплект №2</t>
  </si>
  <si>
    <t>ГИА по физике: комплект №3</t>
  </si>
  <si>
    <t>ГИА по физике: комплект №4</t>
  </si>
  <si>
    <t>ГИА по физике: комплект №5</t>
  </si>
  <si>
    <t>ГИА по физике: комплект №6</t>
  </si>
  <si>
    <t>ГИА по физике: комплект №7</t>
  </si>
  <si>
    <t>ГИА по физике: комплект №8</t>
  </si>
  <si>
    <t>Цифровая лаборатория по ГИА и ЕГЭ (новинка)</t>
  </si>
  <si>
    <t>Цифровая лаборатория для сдачи ГИА и ЕГЭ по физике</t>
  </si>
  <si>
    <t>Цифровая лаборатория для сдачи ГИА и ЕГЭ по химии</t>
  </si>
  <si>
    <t>Цифровая ГИА - лаборатория по физике</t>
  </si>
  <si>
    <t>Цифровая ЕГЭ - лаборатория по физике</t>
  </si>
  <si>
    <t>Цифровая ГИА - лаборатория по химии</t>
  </si>
  <si>
    <t>Цифровая ЕГЭ - лаборатория по химии</t>
  </si>
  <si>
    <t>Цифровая ГИА - лаборатория по биологии с нетбуком</t>
  </si>
  <si>
    <t>Цифровая ЕГЭ - лаборатория по биологии</t>
  </si>
  <si>
    <t>ФГОС лаборатория по физике</t>
  </si>
  <si>
    <t>Двухканальный цифровой запоминающий осциллограф (частота оцифровки до 400кгц)</t>
  </si>
  <si>
    <t>Цифровой USB-датчик температуры (диапазон -20...110С)</t>
  </si>
  <si>
    <t>Цифровой USB-датчик температуры для химически агрессивных сред  (-50...+150С)</t>
  </si>
  <si>
    <t>Цифровой USB-датчик температуры термопарный (диапазон 0-1000С)</t>
  </si>
  <si>
    <t>Цифровой USB-датчик дифференциального давления на диапазон 200кПа</t>
  </si>
  <si>
    <t>Цифровой USB-датчик абсолютного  давления (диапазон 0...200 кПа)</t>
  </si>
  <si>
    <t>Цифровой USB-датчик относительного давления (диапазон 0...100 кПа)</t>
  </si>
  <si>
    <t>Цифровой USB-датчик угла поворота (диапазон ±360град)</t>
  </si>
  <si>
    <t>Цифровой USB-датчик угловой скорости</t>
  </si>
  <si>
    <t>Цифровой USB-датчик электропроводности  (диапазон 5000 мкСм/см)</t>
  </si>
  <si>
    <t>Цифровой USB-датчик рН (водородный показатель)  (диапазон 0-14ед.)</t>
  </si>
  <si>
    <t>Цифровой USB-датчик магнитного поля (диапазон ±100мТ)</t>
  </si>
  <si>
    <t>Цифровой USB-датчик оптической плотности 525нм (Зеленый)</t>
  </si>
  <si>
    <t>Цифровой USB-датчик оптической плотности 590нм( Желтый)</t>
  </si>
  <si>
    <t>Цифровой USB-датчик оптической плотности 470нм( Синий)</t>
  </si>
  <si>
    <t>Цифровой USB-датчик оптической плотности 405нм(Фиолетовый)</t>
  </si>
  <si>
    <t>Цифровой USB-датчик пульса (диапазон 40-200 уд./мин)</t>
  </si>
  <si>
    <t>Цифровой USB-датчик частоты дыхания (диапазон 10-30цикл./мин)</t>
  </si>
  <si>
    <t>Цифровой USB-датчик объема легких (спирометр) (диапазон до 6 л)</t>
  </si>
  <si>
    <t>Цифровой USB-датчик датчик для регистрации Электрокардиограммы (ЭКГ)</t>
  </si>
  <si>
    <t>Цифровой USB-датчик для регистрации артериального давления</t>
  </si>
  <si>
    <t>Цифровой USB-датчик звука двухканальный</t>
  </si>
  <si>
    <t>Цифровой USB-датчик звука с функцией интегрирования</t>
  </si>
  <si>
    <t>Цифровой USB-датчик тока (диапазон ±2,5А)</t>
  </si>
  <si>
    <t>Цифровой USB-датчик тока (диапазон ±20мА)</t>
  </si>
  <si>
    <t>Цифровой USB-датчик тока (диапазон ±250мА)</t>
  </si>
  <si>
    <t>Цифровой USB-датчик напряжения (диапазон ±50В)</t>
  </si>
  <si>
    <t>Цифровой USB-датчик напряжения (диапазон ±25В)</t>
  </si>
  <si>
    <t>Цифровой USB-датчик напряжения (диапазон ±10В)</t>
  </si>
  <si>
    <t>Цифровой USB-датчик напряжения (диапазон ±250мВ )</t>
  </si>
  <si>
    <t>Цифровой USB- датчик напряжения двухканальный (диапазон ±10В)</t>
  </si>
  <si>
    <t>Цифровой USB-датчик напряжения двухканальный (диапазон ±50В)</t>
  </si>
  <si>
    <t>Цифровой USB-датчик тока и напряжения  комбинированный (диапазон ±2А /±10В)</t>
  </si>
  <si>
    <t>Цифровой USB-датчик тока и напряжения  комбинированный (диапазон ±0,2А /±10В)</t>
  </si>
  <si>
    <t>Цифровой USB- датчик оптоэлектрический (фотозатвор).</t>
  </si>
  <si>
    <t>Цифровой USB-датчик объема газа с контролем температуры.</t>
  </si>
  <si>
    <t>Цифровой USB- датчик влажности (диапазон 10...98%)</t>
  </si>
  <si>
    <t>Цифровой USB- датчик ускорения (диапазон ±6 g)</t>
  </si>
  <si>
    <t>Цифровой USB-датчик положения   4-х канальный</t>
  </si>
  <si>
    <t>Цифровой USB-датчик ионизирующего излучения (диапазонот 0...200мкР/час)</t>
  </si>
  <si>
    <t>Цифровой USB-датчик освещенности (диапазон 0...600лк)</t>
  </si>
  <si>
    <t>Цифровой USB-датчик освещенности (диапазон 0...6000лк)</t>
  </si>
  <si>
    <t>Цифровой USB-датчик освещенности (диапазоны 150000/6000 лк)</t>
  </si>
  <si>
    <t>Цифровой USB-датчик расстояния ультразвуковой (0,03...3м)</t>
  </si>
  <si>
    <t>Цифровой USB-датчик света</t>
  </si>
  <si>
    <t>Цифровой USB-датчик силы (диапазон ±20Н)</t>
  </si>
  <si>
    <t>Цифровой USB-датчик силы (диапазон ±50Н)</t>
  </si>
  <si>
    <t>Спортивное оборудование школьных спортзалов</t>
  </si>
  <si>
    <t>Т12К «Максим III-01»</t>
  </si>
  <si>
    <t>T2К «Максим III»</t>
  </si>
  <si>
    <t>T12 «Максим III-01»</t>
  </si>
  <si>
    <t>T2 «Максим III»</t>
  </si>
  <si>
    <t>T11 «Максим II-01»</t>
  </si>
  <si>
    <t>T1 «Максим II»</t>
  </si>
  <si>
    <t>T10 «Максим I-01»</t>
  </si>
  <si>
    <t>T «Максим I»</t>
  </si>
  <si>
    <t>Т24 «Пётр»</t>
  </si>
  <si>
    <t>Т17 «Степа»</t>
  </si>
  <si>
    <t>Т25 «Алекс»</t>
  </si>
  <si>
    <t>Гантели литые 4 кг</t>
  </si>
  <si>
    <t>Гантели литые 5 кг</t>
  </si>
  <si>
    <t>Гантели разборные 10 кг (обрезиненные)</t>
  </si>
  <si>
    <t>Гантели разборные 15 кг (обрезиненные)</t>
  </si>
  <si>
    <t>Гиря 16 кг</t>
  </si>
  <si>
    <t>Гиря 24 кг</t>
  </si>
  <si>
    <t>Гиря 32 кг</t>
  </si>
  <si>
    <t>Гриф хромированный, длина - 1250 мм, замок - гайка Вейдера с резьбой 25 мм, нагрузка до 150 кг, вес 5,8 кг</t>
  </si>
  <si>
    <t>Гриф хромированный, длина - 1500 мм, замок - гайка Вейдера с резьбой 25 мм , нагрузка до 150 кг, вес 6,7 кг</t>
  </si>
  <si>
    <t>Гриф хромированный, длина - 1800 мм, замок - гайка Вейдера с резьбой 25 мм , нагрузка до 150 кг, вес 8,2 кг</t>
  </si>
  <si>
    <t>Гриф хромированный, Z - образный, замок - гайка Вейдера с резьбой 25 мм , нагрузка до 150 кг, вес 5,5 кг</t>
  </si>
  <si>
    <t>Гриф хромированный, W - образный, замок - гайка Вейдера с резьбой 25 мм , нагрузка до 150 кг, вес 5 кг</t>
  </si>
  <si>
    <t>Гриф хромированный, длина - 1250 мм, замок - гайка Кетлера с резьбой 30 мм , нагрузка до 150 кг, вес 5,8 кг</t>
  </si>
  <si>
    <t>Гриф хромированный, длина - 1500 мм, замок - гайка Кетлера с резьбой 30 мм , нагрузка до 150 кг, вес 7,4 кг</t>
  </si>
  <si>
    <t>Гриф хромированный, длина - 1800 мм, замок - гайка Кетлера с резьбой 30 мм , нагрузка до 180 кг, вес 8,6 кг</t>
  </si>
  <si>
    <t>Гриф хромированный, Z - образный, замок - гайка Кетлера с резьбой 30 мм, нагрузка до 150 кг, вес 6 кг</t>
  </si>
  <si>
    <t>Гриф хромированный, W - образный, замок - гайка Кетлера с резьбой 30 мм, нагрузка до 150 кг, вес 5,6 кг</t>
  </si>
  <si>
    <t>Гриф Z-образный, хромированный, гладкая втулка 50 мм, замок с ломающимся cтопором, нагрузка до 150 кг, вес 12,5 кг</t>
  </si>
  <si>
    <t>Гриф W-образный, хромированный, гладкая втулка 50 мм, замок с ломающимся cтопором, нагрузка до 150 кг, вес 12,2 кг</t>
  </si>
  <si>
    <t>Гриф хромированный, длина - 1250 мм, гладкая втулка - 50 мм, замок с ломающимся стопором, нагрузка до 150 кг, вес 12,5 кг</t>
  </si>
  <si>
    <t>Гриф хромированный, длина - 1400 мм, гладкая втулка - 50 мм, замок с ломающимся стопором, нагрузка до 150 кг, вес 13,1 кг</t>
  </si>
  <si>
    <t>Гриф хромированный, длина - 1800 мм, гладкая втулка - 50 мм, замок с ломающимся стопором, нагрузка до 150 кг, вес 17 кг</t>
  </si>
  <si>
    <t>Гриф хромированный, длина - 2000 мм, гладкая втулка - 50 мм, замок с ломающимся стопором, нагрузка до 180 кг, вес 20 кг</t>
  </si>
  <si>
    <t>Гриф хромированный, длина - 2200 мм, гладкая втулка - 50 мм, замок с ломающимся стопором, нагрузка до 180 кг, вес 22 кг</t>
  </si>
  <si>
    <t>Гриф усиленный (сложный), длина - 2200 мм, втулка - 50 мм, олимпийский замок, нагрузка до 350 кг, вес 25 кг</t>
  </si>
  <si>
    <t>Гриф для пауэрлифтинга ВС - 2200 мм, втулка - 50 мм, специальный замок, нагрузка до  600 кг, вес 25 кг</t>
  </si>
  <si>
    <t>Гриф олимпийский ВС (особопрочная сталь) - 2200 мм, втулка - 50 мм, олимпийский замок, нагрузка до 600 кг, вес 25 кг</t>
  </si>
  <si>
    <t>Гриф женский, хромированный, длина - 2020мм, втулка - 50мм, олимпийский замок, нагрузка до 350 кг, вес – 22 кг, диаметр грифа – 25 мм</t>
  </si>
  <si>
    <t>Диск обрезиненный, чёрного цвета, 26, 31, 50 мм, 25 кг</t>
  </si>
  <si>
    <t>Диск обрезиненный, чёрного цвета, 26, 31, 50 мм, 20 кг</t>
  </si>
  <si>
    <t>Диск обрезиненный, чёрного цвета, 26, 31,50 мм, 15  кг</t>
  </si>
  <si>
    <t>Диск обрезиненный, чёрного цвета, 26, 31,50 мм, 10  кг</t>
  </si>
  <si>
    <t>Диск обрезиненный, чёрного цвета, 26, 31,50  мм, 5 кг</t>
  </si>
  <si>
    <t>Диск обрезиненный, чёрного цвета, 26, 31,50  мм, 2,5 кг</t>
  </si>
  <si>
    <t>Диск обрезиненный, чёрного цвета, 26, 31, 50 мм, 1,25 кг</t>
  </si>
  <si>
    <t>Диск обрезиненный, чёрного цвета, 26, 31 мм, 1 кг</t>
  </si>
  <si>
    <t>Диск обрезиненный, чёрного цвета, 26, 31 мм, 0,75 кг</t>
  </si>
  <si>
    <t>Диск обрезиненный, чёрного цвета, 26, 31 мм, 0,5 кг</t>
  </si>
  <si>
    <t>Диск обрезиненный, красный, 26, 31, 50 мм, 25 кг</t>
  </si>
  <si>
    <t>Диск обрезиненный, синий, 26, 31, 50 мм, 20 кг</t>
  </si>
  <si>
    <t>Диск обрезиненный, жёлтый, 26, 31, 50 мм, 15 кг</t>
  </si>
  <si>
    <t>Диск обрезиненный, зелёный, 26, 31, 50 мм, 10 кг</t>
  </si>
  <si>
    <t>Диск обрезиненный, красный, 26, 31, 50 мм, 5 кг</t>
  </si>
  <si>
    <t>Диск обрезиненный, синий, 26, 31, 50 мм, 2,5 кг</t>
  </si>
  <si>
    <t>Диск обрезиненный, жёлтый, 26, 31, 50 мм, 1,25 кг</t>
  </si>
  <si>
    <t>Магнезия 56 гр (брикет)</t>
  </si>
  <si>
    <t>Перчатки тяжелоатлетические (пара)</t>
  </si>
  <si>
    <t>Помост тяжёлоатлетический (тренировочный) 2,5х2,5х0,1м рез. Амортизаторы 1х0,5х0,04м</t>
  </si>
  <si>
    <t>Помост тяжёлоатлетический (тренировочный) 3х3х0,1м рез. Амортизаторы 1х0.5х0,04м</t>
  </si>
  <si>
    <t>Пояс тяжелоатлетический (кожа)</t>
  </si>
  <si>
    <t>Стойка для магнезии</t>
  </si>
  <si>
    <t>Коврик резиновый, черный, толщина 20 мм (400мм х 400мм), 3,9 кг</t>
  </si>
  <si>
    <t>Коврик резиновый, черный, толщина 12 мм (400мм х 400мм), 2,58 кг</t>
  </si>
  <si>
    <t>Уголок резиновый для бордюра, черный, толщина 20 мм</t>
  </si>
  <si>
    <t>Уголок резиновый для бордюра, черный, толщина 12 мм</t>
  </si>
  <si>
    <t>Бордюр резиновый для коврика, черный, толщина 20 мм</t>
  </si>
  <si>
    <t>Бордюр резиновый для коврика, черный, толщина 12 мм</t>
  </si>
  <si>
    <t>Гантели виниловые 2х0,5 кг (пара)</t>
  </si>
  <si>
    <t>Гантели виниловые 2х1,0 кг (пара)</t>
  </si>
  <si>
    <t>Гантели виниловые 2х1,5 кг (пара)</t>
  </si>
  <si>
    <t>Гантели виниловые 2х2,0 кг (пара)</t>
  </si>
  <si>
    <t>Гантели виниловые 2х3,0 кг (пара)</t>
  </si>
  <si>
    <t>Гантели виниловые 2х4,0 кг (пара)</t>
  </si>
  <si>
    <t>Гантели виниловые 2х5,0 кг (пара)</t>
  </si>
  <si>
    <t>Гантель обрезиненная с обрезиненной ручкой - черная / цветная  1,5 кг</t>
  </si>
  <si>
    <t>Гантель обрезиненная с обрезиненной ручкой - черная / цветная  2,5 кг</t>
  </si>
  <si>
    <t>Гантель хромированная 4 кг</t>
  </si>
  <si>
    <t>Гантель хромированная 8 кг</t>
  </si>
  <si>
    <t>Диск "Здоровье"</t>
  </si>
  <si>
    <t>Зеркало 1м х 2м х 0,04м (с пленкой и креплением)</t>
  </si>
  <si>
    <t>Степ-платформа 3-х уровневая</t>
  </si>
  <si>
    <t>Упоры для отжимания</t>
  </si>
  <si>
    <t>Утяжелители спортивные 2х0,5 кг (пара)</t>
  </si>
  <si>
    <t>Утяжелители спортивные 2х1,0 кг (пара)</t>
  </si>
  <si>
    <t>Утяжелители спортивные 2х1,5 кг (пара)</t>
  </si>
  <si>
    <t>Утяжелители спортивные 2х2,0 кг (пара)</t>
  </si>
  <si>
    <t>Эспандер кольцевой</t>
  </si>
  <si>
    <t>Эспандер  взрослый лыжник/боксер</t>
  </si>
  <si>
    <t>Эспандер  детский  лыжник/боксер</t>
  </si>
  <si>
    <t>Эспандер плечевой металлический</t>
  </si>
  <si>
    <t>Эспандер плечевой взрослый  (5 резинок)</t>
  </si>
  <si>
    <t>Эспандер плечевой подростковый (5 резинок)</t>
  </si>
  <si>
    <t>Обруч гимн. диам. 650мм 260гр. окраш.</t>
  </si>
  <si>
    <t>Обруч гимн. диам. 650мм 260гр.</t>
  </si>
  <si>
    <t>Обруч гимнастический  диам. 540мм 230гр.</t>
  </si>
  <si>
    <t>Обруч гимнастический диам. 540мм 230гр. окраш.</t>
  </si>
  <si>
    <t>Обруч гимнастический диам. 750мм 300гр. окраш.</t>
  </si>
  <si>
    <t>Обруч гимнастический диам. 750мм 300гр.</t>
  </si>
  <si>
    <t>Стойка для 30 обручей ( напольная ) - 3 кронштейна</t>
  </si>
  <si>
    <t>Палка для зарядки алюминиевая окрашенная  300мм</t>
  </si>
  <si>
    <t>Палка для зарядки алюминиевая окрашенная  700мм</t>
  </si>
  <si>
    <t>Палка для зарядки алюминиевая окрашенная  900мм</t>
  </si>
  <si>
    <t>Палка для зарядки алюминиевая окрашенная 1000мм</t>
  </si>
  <si>
    <t>Палка для зарядки алюминиевая окрашенная 1100мм</t>
  </si>
  <si>
    <t>Палка для зарядки алюминиевая окрашенная 1200мм</t>
  </si>
  <si>
    <t>Палка для зарядки алюминиевая окрашенная 3000мм</t>
  </si>
  <si>
    <t>Палка гимнастическая деревянная  300мм</t>
  </si>
  <si>
    <t>Палка гимнастическая деревянная  700мм диам.22</t>
  </si>
  <si>
    <t>Палка гимнастическая деревянная  900мм диам.22</t>
  </si>
  <si>
    <t>Палка гимнастическая деревянная 1000мм диам.22</t>
  </si>
  <si>
    <t>Палка гимнастическая деревянная 1100мм диам.22</t>
  </si>
  <si>
    <t>Палка гимнастическая деревянная 1200мм диам.22</t>
  </si>
  <si>
    <t>Скакалка 2,5м шнур  резина, ручка - пластиковая</t>
  </si>
  <si>
    <t>Скакалка L -  1,8м, цветная резина, ручка  пластмасса</t>
  </si>
  <si>
    <t>Скакалка L - 2,8м, цветная резина, ручка  пластмасса</t>
  </si>
  <si>
    <t>Стойка хореограф.  напольная однорядная</t>
  </si>
  <si>
    <t>Стойка хореограф.  напольная двухрядная</t>
  </si>
  <si>
    <t>Стойка хореограф. настенная однорядная</t>
  </si>
  <si>
    <t>Стойка хореограф. настенная двухрядная</t>
  </si>
  <si>
    <t>Поручень к стойкам 2 м стеклопластик + лак</t>
  </si>
  <si>
    <t>Поручень к стойкам 2 м стеклопластик, шпон дуба/ красное дерево</t>
  </si>
  <si>
    <t>Поручень к стойкам 2 м стеклопластик, шпон красное дерево + лак</t>
  </si>
  <si>
    <t>Волан перо</t>
  </si>
  <si>
    <t>Волан пластмассовый</t>
  </si>
  <si>
    <t>Комплект для бадминтона 2 ракетки</t>
  </si>
  <si>
    <t>Лента для разметки бадминтонной площадки (цвет: зеленый 4 шт)</t>
  </si>
  <si>
    <t>Ракетка для бадминтона (металлическая)</t>
  </si>
  <si>
    <t>Сетка для бадминтона (ячейка 20мм)</t>
  </si>
  <si>
    <t>Стойки для бадминтона со стаканами (пара)</t>
  </si>
  <si>
    <t>Стойки для бадминтона (передвижные)  (пара)</t>
  </si>
  <si>
    <t>Защита на баскетбольный щит (Россия)</t>
  </si>
  <si>
    <t>Кольцо баскетбольное антивандальное  без цепей</t>
  </si>
  <si>
    <t>Кольцо баскетбольное антивандальное с цепями</t>
  </si>
  <si>
    <t>Кольцо баскетбольное на амортизаторе</t>
  </si>
  <si>
    <t>Кольцо баскетбольное облегченное, труба ф16мм</t>
  </si>
  <si>
    <t>Кольцо баскетбольное усиленное, пруток ф16мм</t>
  </si>
  <si>
    <t>Кольцо баскетбольное №1 ф250мм, с упором с сеткой</t>
  </si>
  <si>
    <t>Кольцо баскетбольное №3 ф295мм с сеткой</t>
  </si>
  <si>
    <t>Кольцо баскетбольное №3 ф295мм, с упором с сеткой</t>
  </si>
  <si>
    <t>Кольцо баскетбольное №5 ф380мм с сеткой</t>
  </si>
  <si>
    <t>Кольцо баскетбольное №5 ф380мм с упором с сеткой</t>
  </si>
  <si>
    <t>Кольцо баскетбольное №5 ф380мм с упором с сеткой ЛЮКС</t>
  </si>
  <si>
    <t>Лента для разметки баскетбольной площадки (цвет: черный 7 шт)</t>
  </si>
  <si>
    <t>Мяч баскетбольный "Spalding" № 7 аналог</t>
  </si>
  <si>
    <t>Мяч баскетбольный № 5 (резина)</t>
  </si>
  <si>
    <t>Мяч баскетбольный № 7 (резина)</t>
  </si>
  <si>
    <t>Мяч баскетбольный композитная кожа № 7</t>
  </si>
  <si>
    <t>Сетка баскетбольная трехцветная</t>
  </si>
  <si>
    <t>Стойка уличная стационарная  с щитом, кольцом и сеткой вынос 1,2 м</t>
  </si>
  <si>
    <t>Ферма баскетбольная  настенная к игровому щиту 1,2м</t>
  </si>
  <si>
    <t>Ферма баскетбольная для тренировочного щита 0,5м</t>
  </si>
  <si>
    <t>Щит баскетбольный  детский навесной на гимнастическую стенку</t>
  </si>
  <si>
    <t>Щит баскетбольный фанерный игровой (1,8м х 1,05м)</t>
  </si>
  <si>
    <t>Щит баскетбольный фанерный тренировочный</t>
  </si>
  <si>
    <t>Бинты боксерские</t>
  </si>
  <si>
    <t>Весы для взвешивания спортсменов</t>
  </si>
  <si>
    <t>Груша боксерская тент, большая 10 кг</t>
  </si>
  <si>
    <t>Груша боксерская тент, средняя 8 кг</t>
  </si>
  <si>
    <t>Груша боксерская тент, малая 5 кг</t>
  </si>
  <si>
    <t>Груша боксерская, кожа, резиновая крошка, малая 5 кг</t>
  </si>
  <si>
    <t>Груша боксерская, кожа, резиновая крошка, средняя 8 кг</t>
  </si>
  <si>
    <t>Груша боксерская, кожа, резиновая крошка, большая 10 кг</t>
  </si>
  <si>
    <t>Макивара  изогнутая  55см х 38см х 10см матерчатая</t>
  </si>
  <si>
    <t>Макивара большая 40см х 25см х 6см (кожа)</t>
  </si>
  <si>
    <t>Макивара малая 42см х 10см х 20см (кожа)</t>
  </si>
  <si>
    <t>Лапа "Ракетка" искусственная кожа, универсальная</t>
  </si>
  <si>
    <t>Лапа боксерская, искусственная кожа  (пара)</t>
  </si>
  <si>
    <t>Лапа боксерская, кожа (пара)</t>
  </si>
  <si>
    <t>Мешок боксерский (ф30см,на цепях,тент,ППУ,резиновая крошка,120см)  40кг</t>
  </si>
  <si>
    <t>Мешок боксерский (ф30см,на цепях,тент,ППУ,резиновая крошка,100см)  30кг</t>
  </si>
  <si>
    <t>Мешок боксерский (ф35см, на цепях,тент,ППУ,резиновая крошка,150см) 60кг</t>
  </si>
  <si>
    <t>Мешок боксерский (ф35см, на цепях,тент,ППУ,резиновая крошка,180см) 80кг</t>
  </si>
  <si>
    <t>Мешок боксерский (ф35см,на цепях,кожа,ППУ,резиновая крошка,150см) 75кг</t>
  </si>
  <si>
    <t>Мешок боксерский (ф35см,на цепях,кожа,ППУ,резиновая крошка,180см) 85кг</t>
  </si>
  <si>
    <t>Мешок боксерский (ф35см,на цепях,кожа,ППУ,резиновая крошка,100см) 40кг</t>
  </si>
  <si>
    <t>Мешок боксерский (ф35см,на цепях,кожа,ППУ,резиновая крошка,130см) 65кг</t>
  </si>
  <si>
    <t>Перчатки боксерские (кож. зам.) 8-16 унций (пара)</t>
  </si>
  <si>
    <t>Перчатки боксерские (кожа) 8-16 унций (пара)</t>
  </si>
  <si>
    <t>Перчатки боксерские снарядные (кож.зам.) (пара)</t>
  </si>
  <si>
    <t>Перчатки боксерские снарядные (кожа) (пара)</t>
  </si>
  <si>
    <t>Платформа с грушей</t>
  </si>
  <si>
    <t>Пневмогруша (кожа)</t>
  </si>
  <si>
    <t>Подушка настенная (кожа) 50см х 75см х 20 см</t>
  </si>
  <si>
    <t>Подушка настенная (тент) 50см х 75см х 20 см</t>
  </si>
  <si>
    <t>Шлем боксерский классический (кожа)</t>
  </si>
  <si>
    <t>Шлем боксерский (кож.зам.)</t>
  </si>
  <si>
    <t>Вышка судейская  универсальная</t>
  </si>
  <si>
    <t>Лента для разметки теннисной площадки (цвет: белый 5 шт)</t>
  </si>
  <si>
    <t>Мяч для большого тенниса "в тубе 3 шт."</t>
  </si>
  <si>
    <t>Ракетка для большого тенниса профессиональная</t>
  </si>
  <si>
    <t>Сетка б/т Д=2,2мм зеленая / черная (р-р 1,05х12,6) обш.с 1-й стороны капрон</t>
  </si>
  <si>
    <t>Сетка б/т Д=2,2мм зеленая / черная (р-р 1,05х12,6) обш.с 4-х сторон капрон</t>
  </si>
  <si>
    <t>Сетка б/т Д=2,2мм белая (р-р 1,05х12,6) обш.с 3-х сторон капрон</t>
  </si>
  <si>
    <t>Сетка б/т Д=2,8мм зеленая /черная (р-р 1,05х12,6) обш.с 4-х сторон капрон</t>
  </si>
  <si>
    <t>Сетка б/т Д=2,8мм зеленая/черная (р-р 1,05х12,6) обш.с 4-х сторон тент, с тросом</t>
  </si>
  <si>
    <t>Стойка б/т со стаканами и механизмом натяжения</t>
  </si>
  <si>
    <t>Тренажер (Лодочка)</t>
  </si>
  <si>
    <t>Центральная линия для большого тенниса, 216см</t>
  </si>
  <si>
    <t>Багор для бассейна (длина - 3 м)</t>
  </si>
  <si>
    <t>Доска д/плавания 48*30*3 см разноцветная (арт. 12008)</t>
  </si>
  <si>
    <t>ДОСКА ДЛЯ ПЛАВАНИЯ</t>
  </si>
  <si>
    <t>Колобашка 22х12</t>
  </si>
  <si>
    <t>Палка - трубка (нудл, длина - 160 см.)</t>
  </si>
  <si>
    <t>Палка - трубка (нудл, длина - 80 см.)</t>
  </si>
  <si>
    <t>Разделительная дорожка для бассейна 25 м</t>
  </si>
  <si>
    <t>ВЕРЕВКА С ЯРКОЙ МАРКИРОВКОЙ 5 м</t>
  </si>
  <si>
    <t>СТОЙКА ДЛЯ ХРАНЕНИЯ НУДЛОВ (ГИБКИХ ПАЛОК, НУДЛС)</t>
  </si>
  <si>
    <t>ПОПЛАВОК ЦВЕТНОЙ С ФЛАЖКОМ</t>
  </si>
  <si>
    <t>ТЕРМОМЕТР ДЛЯ ВОДЫ ПЛАВАЮЩИЙ</t>
  </si>
  <si>
    <t>Антенна в/б профи стеклопластик (пара)</t>
  </si>
  <si>
    <t>Карманы для в/б антенн тент  профи (пара)</t>
  </si>
  <si>
    <t>Защита для волейбольной стойки, улучшенная 1,9м</t>
  </si>
  <si>
    <t>Измеритель высоты сеток спортивных (универсальный)</t>
  </si>
  <si>
    <t>Судейские карточки компл.</t>
  </si>
  <si>
    <t>Мяч волейбольный  (клееный)</t>
  </si>
  <si>
    <t>Мяч волейбольный  (сшитый)</t>
  </si>
  <si>
    <t>Мяч волейбольный  "Mikasa" аналог</t>
  </si>
  <si>
    <t>Мяч волейбольный (кожа)</t>
  </si>
  <si>
    <t>Мяч волейбольный (профессиональный)</t>
  </si>
  <si>
    <t>Мяч волейбольный школьный</t>
  </si>
  <si>
    <t>Наколенники (пара)</t>
  </si>
  <si>
    <t>Налокотники (пара)</t>
  </si>
  <si>
    <t>Лента для разметки волейбольной площадки (цвет: синий 3 шт) компл.</t>
  </si>
  <si>
    <t>Сетка волейбольная нить ф1,8 мм</t>
  </si>
  <si>
    <t>Сетка волейбольная нить ф2,2 мм</t>
  </si>
  <si>
    <t>Сетка волейбольная нить ф2,8 мм профессиональная черная</t>
  </si>
  <si>
    <t>Сетка волейбольная нить ф3,1 мм</t>
  </si>
  <si>
    <t>Стойка в/б ДЛЯ ЗАЛА со стаканами и крышками и механизмом натяжения, универсальная</t>
  </si>
  <si>
    <t>Стойка в/б ДЛЯ ЗАЛА на растяжках,с механизмом натяжения, универсальная</t>
  </si>
  <si>
    <t>Стойка в/б ДЛЯ ЗАЛА пристенная с механизмом натяжения, универсальная</t>
  </si>
  <si>
    <t>Стойки волейбольные с противовесами, передвижные, с механизмом натяжения</t>
  </si>
  <si>
    <t>Трос для сетки волейбольной (металлический 15м )</t>
  </si>
  <si>
    <t>Флаги судейские для волейбола компл.</t>
  </si>
  <si>
    <t>Ворота гандбол/мини-футбол 2м х3м пристенные пара 80х40</t>
  </si>
  <si>
    <t>Ворота гандбол/мини-футбол профи 2м х3м разборные пара 80х80</t>
  </si>
  <si>
    <t>Ворота гандбол/мини-футбол профи 2м х3м разборные пара 80х80 под бетонирование, глуб.бетонир.1м</t>
  </si>
  <si>
    <t>Ворота гандбол/мини-футбол профи 2м х3м разб.пара 80х80, передвижные, со складными задними дугам</t>
  </si>
  <si>
    <t>Ворота гандбол/мини-футбол профи 2м х3м разборные пара 80х80 СО СТАКАНАМИ</t>
  </si>
  <si>
    <t>Гаситель для г/б сетки д=1,8мм 100х100 к-т 2шт  (р-р 2,3х3,05)</t>
  </si>
  <si>
    <t>Гаситель для г/б сетки Д=1,8мм 40х40 к-т 2шт</t>
  </si>
  <si>
    <t>Гаситель для г/б сетки Д=2,2мм 40х40 к-т 2шт</t>
  </si>
  <si>
    <t>Гаситель для г/б сетки Д=2,2мм 100х100 к-т 2шт</t>
  </si>
  <si>
    <t>Гаситель для г/б сетки Д=3,1мм 100х100 к-т 2шт</t>
  </si>
  <si>
    <t>Сетка г/б без гас. Д=1,8мм к-т 2шт 40х40</t>
  </si>
  <si>
    <t>Сетка г/б без гас. Д=2,2мм к-т 2шт 100х100</t>
  </si>
  <si>
    <t>Сетка г/б без гас. Д=2,2мм к-т 2шт 100х100 безузловая полиамид</t>
  </si>
  <si>
    <t>Сетка г/б без гас. Д=2,2мм к-т 2шт 40х40</t>
  </si>
  <si>
    <t>Сетка г/б без гас. Д=2,8мм к-т 2шт 100х100</t>
  </si>
  <si>
    <t>Сетка г/б без гас. Д=2,8мм к-т 2шт 40х40</t>
  </si>
  <si>
    <t>Сетка г/б без гас. Д=3,1мм к-т 2шт 100х100</t>
  </si>
  <si>
    <t>Сетка г/б без гас. Д=3,1мм к-т 2шт 40х40</t>
  </si>
  <si>
    <t>Противовес для ворот мини-футбольных/гандбольных ворот, 100 кг, с ручками.</t>
  </si>
  <si>
    <t>Бревно гимнастическое напольное 5 м</t>
  </si>
  <si>
    <t>Бревно гимнастическое напольное 3 м</t>
  </si>
  <si>
    <t>Ноги для бревна гимнастического постоянной высоты компл.</t>
  </si>
  <si>
    <t>Ноги для бревна гимнастического переменной высоты  компл.</t>
  </si>
  <si>
    <t>Бревно гимн.высокое 3м постоянной высоты</t>
  </si>
  <si>
    <t>Бревно гимн.высокое 5м постоянной высоты</t>
  </si>
  <si>
    <t>Брусья гимнастические женские с постоянным натяжением (стеклопластиковые жерди)</t>
  </si>
  <si>
    <t>Брусья гимнастические женские с постоянным натяжением</t>
  </si>
  <si>
    <t>Брусья гимнастические мужские с параллельными  жердями (стеклопластиковые жерди)</t>
  </si>
  <si>
    <t>Брусья гимнастические мужские с параллельными  жердями</t>
  </si>
  <si>
    <t>Брусья навесные на гимнастическую стенку разборные</t>
  </si>
  <si>
    <t>Канат х/б за 1 м п.  Д=3,0 см</t>
  </si>
  <si>
    <t>Канат х/б за 1 м п.  Д=3,5 см</t>
  </si>
  <si>
    <t>Канат х/б за 1 м п.  Д=4,0 см</t>
  </si>
  <si>
    <t>Канат х/б за 1 м п.  Д=5,0 см</t>
  </si>
  <si>
    <t>Канат для лазания 4см 5м, х/б</t>
  </si>
  <si>
    <t>Канат для лазания 5см 5м, х/б</t>
  </si>
  <si>
    <t>Канат для лазания 5см 6м, х/б</t>
  </si>
  <si>
    <t>Канат для перетягивания 4см 10м, х/б</t>
  </si>
  <si>
    <t>Канат для перетягивания 5см 10м,х/б</t>
  </si>
  <si>
    <t>Серьга для каната</t>
  </si>
  <si>
    <t>Канат с узлами для лазания длина 230 см, диаметр 3 см</t>
  </si>
  <si>
    <t>Шест для лазания длина 5м, металл, разборный</t>
  </si>
  <si>
    <t>Козёл гимнастический</t>
  </si>
  <si>
    <t>Козел гимнастический с креплением к полу</t>
  </si>
  <si>
    <t>Конь гимнастический</t>
  </si>
  <si>
    <t>Конь гимнастический с креплением к полу</t>
  </si>
  <si>
    <t>Конь маховый ис.кожа</t>
  </si>
  <si>
    <t>Кольца гимнастические ф180 мм компл.</t>
  </si>
  <si>
    <t>Кольца гимнастические ф235 мм компл.</t>
  </si>
  <si>
    <t>Комплект поливалентных матов (13 элементов), с липучками</t>
  </si>
  <si>
    <t>Контейнер для спортинвентаря (металл) 600мм х 1250мм</t>
  </si>
  <si>
    <t>Контейнер для спортинвентаря (фанера) на колесах большой</t>
  </si>
  <si>
    <t>Лента х/гимнастическая+палочка и карабин</t>
  </si>
  <si>
    <t>Мат гимн. 22 плотн. (р-р 1х2х0,08),чехол-винилискожа, на молнии, с ручками</t>
  </si>
  <si>
    <t>Мат гимн. 22 плотн. (р-р 1х2х0,10),чехол-винилискожа, на молнии, с ручками</t>
  </si>
  <si>
    <t>Мат гимн. 22 плотн. (р-р 1х1х0,08),чехол-винилискожа, на молнии (собраный)</t>
  </si>
  <si>
    <t>Мат гимн. 22 плотн. (р-р 1х1х0,10),чехол-винилискожа, на молнии (собраный)</t>
  </si>
  <si>
    <t>Мат гимн. 25 плотн. (р-р 1х2х0,08),чехол-винилискожа, на молнии, с ручками</t>
  </si>
  <si>
    <t>Мат гимн. 25 плотн. (р-р 1х2х0,10),чехол-винилискожа, на молнии, с ручками</t>
  </si>
  <si>
    <t>Мат гимн. складной 22 плотн. (р-р 1х2х0,1) в 4 раза, чехол винилискожа (собраный)</t>
  </si>
  <si>
    <t>Мат гимн. складной 22 плотн. (р-р 1х2х0,1) в 2 раза, чехол винилискожа (собраный)</t>
  </si>
  <si>
    <t>Мат гимн. складной 25 плотн. (р-р 1х2х0,1) в 2 раза, чехол винилискожа (собраный)</t>
  </si>
  <si>
    <t>Медицинбол 1 кг</t>
  </si>
  <si>
    <t>Медицинбол 2 кг</t>
  </si>
  <si>
    <t>Медицинбол 3 кг</t>
  </si>
  <si>
    <t>Медицинбол 5 кг</t>
  </si>
  <si>
    <t>Медицинбол резина 1 кг</t>
  </si>
  <si>
    <t>Медицинбол резина 2 кг</t>
  </si>
  <si>
    <t>Медицинбол резина 3 кг</t>
  </si>
  <si>
    <t>Медицинбол резина 5 кг</t>
  </si>
  <si>
    <t>Мост гимнастический подкидной</t>
  </si>
  <si>
    <t>Мяч х/гимнастический</t>
  </si>
  <si>
    <t>Перекладина навесная, разборная на гимнастическую стенку</t>
  </si>
  <si>
    <t>Перекладина пристеночная тренировочная</t>
  </si>
  <si>
    <t>Перекладина универсальная</t>
  </si>
  <si>
    <t>Консоль потолочная на 4 элемента</t>
  </si>
  <si>
    <t>Консоль для гимн.колец (блочная подвеска) комплект</t>
  </si>
  <si>
    <t>Консоль для каната/шеста гимнастического (вынос 1,5м)</t>
  </si>
  <si>
    <t>Консоль для каната/шеста гимнастического пристенная на 4 элемента</t>
  </si>
  <si>
    <t>Консоль для мешка боксерского неразборная (вынос 0,75м)</t>
  </si>
  <si>
    <t>Консоль для мешка боксерского поворотная</t>
  </si>
  <si>
    <t>Скамейка гимн.клееное дерево метал.ножки (р-р 2500х230х300)</t>
  </si>
  <si>
    <t>Скамейка гимн.клееное дерево метал.ножки (р-р 3500х230х300)</t>
  </si>
  <si>
    <t>Скамейка гимн.клееное дерево деревянные ножки (р-р 2500х230х270)</t>
  </si>
  <si>
    <t>Скамейка гимн.клееное дерево метал.ножки С КОЛЕСИКАМИ (р-р 2500х230х300)</t>
  </si>
  <si>
    <t>Скамейка гимн.клееное дерево метал.ножки С КОЛЕСИКАМИ (р-р 3500х230х300)</t>
  </si>
  <si>
    <t>Скамейка для раздевалок односторонняя, длина 2м (ВхДхШ 1610х2000х320)</t>
  </si>
  <si>
    <t>Скамейка для раздевалок односторонняя, длина 1м (ВхДхШ 1610х1000х320)</t>
  </si>
  <si>
    <t>Скамейка для раздевалок двусторонняя,длина 2м (ВхДхШ 1610х2000х630)</t>
  </si>
  <si>
    <t>Скамейка для раздевалки односторонняя без крючков, со спинкой, длина 2м</t>
  </si>
  <si>
    <t>Скамейка для раздевалки без спинки и крючков(ДхШ 2000х320)</t>
  </si>
  <si>
    <t>Брусья метал.навесные на гимн.стенку, с мягкой спинкой и подлокотниками</t>
  </si>
  <si>
    <t>Доска наклонная гладкая к стенке гимн., с крючками, длина 2м</t>
  </si>
  <si>
    <t>Доска наклонная гладкая к стенке гимн., с крючками, длина 2,5 м</t>
  </si>
  <si>
    <t>Доска наклонная ребристая к стенке гимн., с крючками, длина 2 м</t>
  </si>
  <si>
    <t>Доска наклонная ребристая к стенке гимн., с крючками, длина 2,5 м</t>
  </si>
  <si>
    <t>Доска наклонная мягкая(винилискожа+поролон)к стенке гимн., с крючками, длина 2м</t>
  </si>
  <si>
    <t>Лестница наклонная к стенке гимн., цветная, с крючками, 2280*420мм, собр.</t>
  </si>
  <si>
    <t>Лестница качалка детская 2000*400*630мм</t>
  </si>
  <si>
    <t>Лестница детская, высота 1м</t>
  </si>
  <si>
    <t>Стенка гимн.с крепежом (2200х800х150) перекл.овальная, 2 слоя мебельн.лака</t>
  </si>
  <si>
    <t>Стенка гимн.с крепежом (2400х800х150) перекл. овальная, 2 слоя мебельн.лака</t>
  </si>
  <si>
    <t>Стенка гимн.с крепежом (2600х800х150) перекл. овальная, 2 слоя мебельн.лака</t>
  </si>
  <si>
    <t>Стенка гимн.с крепежом (2800х800х150) перекл. овальная, 2 слоя мебельн.лака</t>
  </si>
  <si>
    <t>Стенка гимн.с крепежом (3000х800х150) перекл. овальная, 2 слоя мебельн.лака</t>
  </si>
  <si>
    <t>Стенка гимн.с крепежом (3200х800х150) перекл. овальная, 2 слоя мебельн.лака</t>
  </si>
  <si>
    <t>Стенка гимн. металлическая (2500х800), порошков.окрашивание</t>
  </si>
  <si>
    <t>Стенка гимн. металлическая (3200х900), порошков.окрашивание</t>
  </si>
  <si>
    <t>Турник дерево навесной на гимн.стенку</t>
  </si>
  <si>
    <t>Щит для метания в цель навесная на стенку гимн.( мишень ) 50х50</t>
  </si>
  <si>
    <t>Щит для метания в цель навесная на стенку гимн.( мишень ) 60х60</t>
  </si>
  <si>
    <t>Щит для метания в цель навесная на стенку гимн.( мишень ) 70х70</t>
  </si>
  <si>
    <t>Тележка для перевозки матов</t>
  </si>
  <si>
    <t>Шест для лазания (5м) дерево</t>
  </si>
  <si>
    <t>Турник+брусья+ для пресса настенный</t>
  </si>
  <si>
    <t>Брусья складные настенные</t>
  </si>
  <si>
    <t>Турник разборный в коробке настенный</t>
  </si>
  <si>
    <t>Игра "Городки"</t>
  </si>
  <si>
    <t>Игра "Кегли"</t>
  </si>
  <si>
    <t>Игра "Мини-гольф"</t>
  </si>
  <si>
    <t>Игра Летающая тарелка</t>
  </si>
  <si>
    <t>Комплект вертикальных стоек (2 конуса с отвер, 2 втулки, 2 клипсы, 3 палки по 1,5м)</t>
  </si>
  <si>
    <t>Игра "Кольцеброс"</t>
  </si>
  <si>
    <t>Спортивный комплекс с тележкой</t>
  </si>
  <si>
    <t>Дартс</t>
  </si>
  <si>
    <t>Мешок для прыжков 100см х 50см</t>
  </si>
  <si>
    <t>Мяч для метания</t>
  </si>
  <si>
    <t>Мяч прыгунок малый</t>
  </si>
  <si>
    <t>Свисток игровой  (пластик)</t>
  </si>
  <si>
    <t>Свисток судейский (металл)</t>
  </si>
  <si>
    <t>Туннель 2м (ф740 мм)</t>
  </si>
  <si>
    <t>Хоп малый</t>
  </si>
  <si>
    <t>Эстафетная палочка (пластик)</t>
  </si>
  <si>
    <t>Мяч набивной 0,5кг ис.кожа</t>
  </si>
  <si>
    <t>Мяч набивной 1 кг тент (имп. ПВХ)</t>
  </si>
  <si>
    <t>Мяч набивной 2 кг тент</t>
  </si>
  <si>
    <t>Мяч набивной 3 кг тент</t>
  </si>
  <si>
    <t>Мяч набивной 4 кг тент</t>
  </si>
  <si>
    <t>Мяч набивной 5 кг тент</t>
  </si>
  <si>
    <t>Мяч набивной 6 кг тент</t>
  </si>
  <si>
    <t>Дорожка для разбега резиновая (5м)</t>
  </si>
  <si>
    <t>Граната для метания 0,3кг отеч.</t>
  </si>
  <si>
    <t>Граната для метания 0,5кг отеч.</t>
  </si>
  <si>
    <t>Граната для метания 0,7кг отеч.</t>
  </si>
  <si>
    <t>Стойка для прыжков в высоту без планки</t>
  </si>
  <si>
    <t>Стойка для прыжков в высоту с планкой</t>
  </si>
  <si>
    <t>Стойка для прыжков в высоту со шнуром. Фанера, выс.0,6м</t>
  </si>
  <si>
    <t>Стойка для прыжков в высоту со шнуром. Фанера, выс.1,3м</t>
  </si>
  <si>
    <t>Планка для прыжков в высоту алюм. 3м</t>
  </si>
  <si>
    <t>Планка для прыжков в высоту алюм. 4м</t>
  </si>
  <si>
    <t>Флажок для обозначения места падения ЛА снаряда(ядро,молот и др.)</t>
  </si>
  <si>
    <t>Эстафетные палочки дерево краш.компл.6 шт.20 см.</t>
  </si>
  <si>
    <t>Эстафетные палочки алюминий краш. 28мм д, С заглушками 1шт</t>
  </si>
  <si>
    <t>Ботинки лыжные под крепление NNN (пара)</t>
  </si>
  <si>
    <t>Ботинки лыжные отечественные под крепление 75мм (пара)</t>
  </si>
  <si>
    <t>Крепления лыжные NNN  (пара)</t>
  </si>
  <si>
    <t>Крепления лыжные без размера 75мм  (пара)</t>
  </si>
  <si>
    <t>Крепления лыжные детские (комби)  (пара)</t>
  </si>
  <si>
    <t>Лыжи пластиковые   (пара)</t>
  </si>
  <si>
    <t>Лыжи десткие "Вираж-спорт" с палками L=100</t>
  </si>
  <si>
    <t>Номера на резинках</t>
  </si>
  <si>
    <t>Палки лыжные  детские стеклопластик  (пара)</t>
  </si>
  <si>
    <t>Палки лыжные алюминиевые  (пара)</t>
  </si>
  <si>
    <t>Палки лыжные взрослые стеклопластик  (пара)</t>
  </si>
  <si>
    <t>Стойка "Старт" или "Финиш", баннер на металлическом каркасе  (пара)</t>
  </si>
  <si>
    <t>Стойка для лыж пристенная  (на 10 пар)</t>
  </si>
  <si>
    <t>Стойка для лыж пристенная  (на 10 пар) с крючками (10 шт)</t>
  </si>
  <si>
    <t>Стойка для лыж  (на 20 пар)</t>
  </si>
  <si>
    <t>Стойка для лыж  (на 30 пар)</t>
  </si>
  <si>
    <t>Стойка для лыж (на 20 пар) с крючками (20 штук)</t>
  </si>
  <si>
    <t>Стойка для лыж (на 30 пар) с крючками (30 штук)</t>
  </si>
  <si>
    <t>Стойка для лыж на колесиках (на 20 пар)</t>
  </si>
  <si>
    <t>Стойка для лыж на колесиках (на 30 пар)</t>
  </si>
  <si>
    <t>Стойка для лыж на колесиках (на 20 пар) с крючками (20 штук)</t>
  </si>
  <si>
    <t>Стойка для лыж на колесиках (на 30 пар) с крючками (30 штук) длина 2 м.</t>
  </si>
  <si>
    <t>Крепление для настольного тенниса усиленное с сеткой компл.</t>
  </si>
  <si>
    <t>Набор для настольного тенниса (2 ракетки, 3 шарика, сетка с креплением)</t>
  </si>
  <si>
    <t>Пушка для настольного тенниса</t>
  </si>
  <si>
    <t>Разделительный борт для проведения соревнований (70см х 233см)</t>
  </si>
  <si>
    <t>Ракетка для настольного тенниса</t>
  </si>
  <si>
    <t>Сетка для настольного тенниса</t>
  </si>
  <si>
    <t>Стол для настольного тенниса</t>
  </si>
  <si>
    <t>Стол для настольного тенниса всепогодный</t>
  </si>
  <si>
    <t>Стол для настольного тенниса импортный</t>
  </si>
  <si>
    <t>Стол для настольного тенниса с колесами</t>
  </si>
  <si>
    <t>Табло для настольного тенниса перекидное</t>
  </si>
  <si>
    <t>Шарики для настольного тенниса 6 шт.</t>
  </si>
  <si>
    <t>Пьедестал на 3 места фанера разборный (верх 18мм, боковины 12мм)</t>
  </si>
  <si>
    <t>Пьедестал на 3 места фанера разборный на мет.каркасе(верх 18мм,боковины 12мм)</t>
  </si>
  <si>
    <t>Сетка защитная Д=2,2мм 100х100 за 1м кв. белая</t>
  </si>
  <si>
    <t>Сетка защитная Д=2,8мм  100х100 за 1м кв.белая</t>
  </si>
  <si>
    <t>Сетка защитная Д=3,1мм 100х100 за 1м кв.белая</t>
  </si>
  <si>
    <t>Сетка защитная Д=1,8мм 40х40 за 1м кв. белая</t>
  </si>
  <si>
    <t>Сетка защитная Д=2,2мм 40х40 за 1м кв.белая</t>
  </si>
  <si>
    <t>Сетка защитная Д=2,2мм 40х40 за 1м кв. цветная (зел.)</t>
  </si>
  <si>
    <t>Сетка защитная Д=2,8мм 40х40 за 1м кв. белая</t>
  </si>
  <si>
    <t>Сетка защитная Д=2,8мм 40х40 за 1м кв. цветная (зел.,черн.)</t>
  </si>
  <si>
    <t>Сетка защитная Д=3,1мм 40х40 за 1м кв.белая</t>
  </si>
  <si>
    <t>Клюшка для флорбола Caviar 2.8 100/95 см  (левая/правая)</t>
  </si>
  <si>
    <t>Клюшка для флорбола BULLET 95 cм c крюком GALANT</t>
  </si>
  <si>
    <t>Клюшка для флорбола Donovan jr. 70см</t>
  </si>
  <si>
    <t>Сумка для 20 клюшек</t>
  </si>
  <si>
    <t>Чехол на 3-5 клюшек</t>
  </si>
  <si>
    <t>Ворота ф/б  7,32мх2,44м,стационарные, СТАЛЬ, тренир, пара, створ Д=89</t>
  </si>
  <si>
    <t>Ворота ф/б АЛЮМИНИЕВЫЕ 7,32мх2,44м разборные, переносные Д=80, 45</t>
  </si>
  <si>
    <t>Сетка ф/б Д=1,8мм 100х100 к-т 2шт (р-р 10,3х4)</t>
  </si>
  <si>
    <t>Сетка ф/б Д=2,2мм 100х100 к-т 2шт</t>
  </si>
  <si>
    <t>Сетка ф/б Д=3,1мм 100х100 к-т 2шт</t>
  </si>
  <si>
    <t>Флажки угловые для ф/б (комплект 4шт.)</t>
  </si>
  <si>
    <t>Мяч для футзала №4</t>
  </si>
  <si>
    <t>Мяч футбольный (кожа)</t>
  </si>
  <si>
    <t>Мяч футбольный "Adidas"</t>
  </si>
  <si>
    <t>Мяч футбольный школьный №1</t>
  </si>
  <si>
    <t>Мяч футбольный школьный №2</t>
  </si>
  <si>
    <t>Насос для мячей</t>
  </si>
  <si>
    <t>Насос электрический</t>
  </si>
  <si>
    <t>Перчатки вратаря  (пара)</t>
  </si>
  <si>
    <t>Балансир для тренировок хоккеистов</t>
  </si>
  <si>
    <t>Ворота хоккейные тренировок (труба 42d) пара</t>
  </si>
  <si>
    <t>Ворота хоккейные игровые (труб.48d - 42) пара</t>
  </si>
  <si>
    <t>Ворота тренировочные цельносварные 120*80см</t>
  </si>
  <si>
    <t>Защита на хоккейные ворота (отбойник) низ, середина.             Пара</t>
  </si>
  <si>
    <t>Защита на хоккейные ворота (отбойник) низ, середина, верх . Пара</t>
  </si>
  <si>
    <t>Гаситель для хоккея Д=2,2   40х40 к-т 2 шт</t>
  </si>
  <si>
    <t>Гаситель для хоккея d=3.1  40х40 к-т 2 шт</t>
  </si>
  <si>
    <t>Сетка хоккейная Д=2,2мм к-т 2шт (р-р 4,5х2,5)</t>
  </si>
  <si>
    <t>Сетка хоккейная Д=2,8мм, к-т 2 шт</t>
  </si>
  <si>
    <t>Сетка хоккейная Д=3,1мм к-т 2шт</t>
  </si>
  <si>
    <t>Коньки фигурные (пара)</t>
  </si>
  <si>
    <t>Коньки хоккейные (пара)</t>
  </si>
  <si>
    <t>Шайба малая</t>
  </si>
  <si>
    <t>Домино</t>
  </si>
  <si>
    <t>Доска картонная для шашек</t>
  </si>
  <si>
    <t>Стол шахматный 720мм х 720мм х 720мм с фигурами</t>
  </si>
  <si>
    <t>Стол шахматный 800мм х 600мм х 720мм с фигурами</t>
  </si>
  <si>
    <t>Шахматные часы</t>
  </si>
  <si>
    <t>Шахматы гроссмейстерские</t>
  </si>
  <si>
    <t>Шахматы массовые</t>
  </si>
  <si>
    <t>Стойка для гимнастических палок, дерево, складная</t>
  </si>
  <si>
    <t>Корзина дерев. для мячей,на колесиках</t>
  </si>
  <si>
    <t>Тележка для спортивного инвентаря и мячей на колесиках на 25-30мячей</t>
  </si>
  <si>
    <t>Тележка для спортивного инвентаря и мячей на колесиках до 70мячей</t>
  </si>
  <si>
    <t>Тележка для хранения мячей и спортинвентаря на колесиках 1130х540х450 мм. Металл</t>
  </si>
  <si>
    <t>Горка атлетическая для блинов и грифов</t>
  </si>
  <si>
    <t>Скамейка для жима 25*130*55(высота)см</t>
  </si>
  <si>
    <t>Стол для армреслинга на обе руки неразборный</t>
  </si>
  <si>
    <t>Стол для армреслинга на обе руки разборный</t>
  </si>
  <si>
    <t>Брусок для приседаний со штангой</t>
  </si>
  <si>
    <t>Лестница веревочная 1 погон.м.</t>
  </si>
  <si>
    <t>Табло для ведения счета настенное (по 3 цифры на команду)</t>
  </si>
  <si>
    <t>Табло напольное перекидное (2*2 цифры)</t>
  </si>
  <si>
    <t>Сетка для переноски мячей Д=1,8мм, на 8 мячей</t>
  </si>
  <si>
    <t>Сетка для переноски мячей Д=1,8мм, на 12 мячей</t>
  </si>
  <si>
    <t>Брусья напольные</t>
  </si>
  <si>
    <t>Станок хореограф. Мобильный (переносной) двухрядный (без поручней)</t>
  </si>
  <si>
    <t>Набор для большого тенниса детский</t>
  </si>
  <si>
    <t>Стойки для большого тенниса передвижные (без грузом) компл.</t>
  </si>
  <si>
    <t>Стойка судейская ( Вышка судейская ) складная,с сидением, отдельно стоящая</t>
  </si>
  <si>
    <t>Стойка судейская ( Вышка судейская ) судья в положении стоя,отдельно стоящая</t>
  </si>
  <si>
    <t>Лента для разметки гандбольной площадки (цвет: оранжевый, красный, желтый 8 шт.)</t>
  </si>
  <si>
    <t>Лента для разметки мини-футбольной площадки (цвет: оранжевый, красный 6 шт.)</t>
  </si>
  <si>
    <t>Мяч гандбольный женский</t>
  </si>
  <si>
    <t>Мяч гандбольный мужской</t>
  </si>
  <si>
    <t>Контейнер (тележка) деревянный для спортинвентаря, на колесах</t>
  </si>
  <si>
    <t>Мостик гимнастический жесткий, 1200 мм.</t>
  </si>
  <si>
    <t>Конус большой 47 см</t>
  </si>
  <si>
    <t>Конус малый 20 см</t>
  </si>
  <si>
    <t>Мешочки утяжеленные 300 г</t>
  </si>
  <si>
    <t>Барьер легкоатлетический школьный</t>
  </si>
  <si>
    <t>Планка для прыжков в высоту (фиберглассовая) 4 м</t>
  </si>
  <si>
    <t>Секундомер двухкнопочный</t>
  </si>
  <si>
    <t>Секундомер однокнопочный</t>
  </si>
  <si>
    <t>Стартовый блок школьный</t>
  </si>
  <si>
    <t>Стартовый блок соревновательный</t>
  </si>
  <si>
    <t>Ворота флорбол металл.неразборные,створ 160х115см (пара)</t>
  </si>
  <si>
    <t>Ворота флорбол металл.разборные,створ 160х115см (пара)</t>
  </si>
  <si>
    <t>Сетка для флорбольных ворот Д=2,2мм к-т 2 шт.40х40 (пара)</t>
  </si>
  <si>
    <t>Гаситель для флорб ворот д=2,2мм 40х40 (пара)</t>
  </si>
  <si>
    <t>Турник-пресс-брусья напольный</t>
  </si>
  <si>
    <t>Беговая дорожка механическая</t>
  </si>
  <si>
    <t>Велотренажер механический</t>
  </si>
  <si>
    <t>Велоэргометр</t>
  </si>
  <si>
    <t>Гребной тренажер</t>
  </si>
  <si>
    <t>Министеппер</t>
  </si>
  <si>
    <t>Многофункциональная силовая станция</t>
  </si>
  <si>
    <t>Скамья атлетическая многофункциональная (Бенч)</t>
  </si>
  <si>
    <t>Скамья для пресса регулируемая</t>
  </si>
  <si>
    <t>Скамья атлетическая универсальная</t>
  </si>
  <si>
    <t>Скамья для жима широкий хват</t>
  </si>
  <si>
    <t>Тотал жим (тренажер универсальный)</t>
  </si>
  <si>
    <t>Эллиптический тренажер механический</t>
  </si>
  <si>
    <t>Тренажер "Ходики" детский</t>
  </si>
  <si>
    <t>Тренажер "Универсальная скамья для жима" детский</t>
  </si>
  <si>
    <t>Тренажер "Степпер" с ручкой детский</t>
  </si>
  <si>
    <t>Тренажер "Наездник" детский</t>
  </si>
  <si>
    <t>Тренажер "Гребля" детский</t>
  </si>
  <si>
    <t>Тренажер "Беговая дорожка" детский</t>
  </si>
  <si>
    <t>тел.: +7(495) 792-41-11</t>
  </si>
  <si>
    <t>НАЖМИТЕ ЧТОБ ВЕРНУТЬСЯ К ФОРМЕ ЗАЯВКИ</t>
  </si>
  <si>
    <t>Стеклянная витрина для кубков и наград (200х200х50 см)</t>
  </si>
  <si>
    <t>Прайс лист на 28.02.2017</t>
  </si>
  <si>
    <t xml:space="preserve">Стенд "Эволюция органического мира" </t>
  </si>
  <si>
    <t>Стенд "Строение животной и растительной клеток"</t>
  </si>
  <si>
    <t>Стенд "Уголок биолога"</t>
  </si>
  <si>
    <t>Стенд "Подготовка к экзаменам- биология" №1</t>
  </si>
  <si>
    <t>Стенд "Портреты для кабинета биологии"</t>
  </si>
  <si>
    <t>Стенд "Классный уголок - биология" №1</t>
  </si>
  <si>
    <t>Стенд "Биология" №1</t>
  </si>
  <si>
    <t>Стенд "Биология" №2</t>
  </si>
  <si>
    <t>Стенд "Охрана труда - биология" №1</t>
  </si>
  <si>
    <t>Стенд "Подготовка к экзаменам- биология" №2</t>
  </si>
  <si>
    <t>Стенд "Классный уголок - биология" №2</t>
  </si>
  <si>
    <t>Стенд "Уголок безопасности - биология"</t>
  </si>
  <si>
    <t>Стенд "Портреты для кабинета английского языка"</t>
  </si>
  <si>
    <t>Стенд "Английский в школе"</t>
  </si>
  <si>
    <t>Стенд "English Alphabet"</t>
  </si>
  <si>
    <t>Стенд "The United Kingdom"</t>
  </si>
  <si>
    <t>Стенд "At the lesson"</t>
  </si>
  <si>
    <t>Стенд "Our class"</t>
  </si>
  <si>
    <t>Стенд "Портреты географов"</t>
  </si>
  <si>
    <t>Стенд "Занимательная география"</t>
  </si>
  <si>
    <t>Патриотические стенды</t>
  </si>
  <si>
    <t>Стенд "Москва-столица нашей Родины"</t>
  </si>
  <si>
    <t>Стенд "Наша Родина-Россия вар 1"</t>
  </si>
  <si>
    <t>Стенд "Государственные символы вар 1"</t>
  </si>
  <si>
    <t>Стенд "Наша Родина-Россия вар 2"</t>
  </si>
  <si>
    <t>Стенд "Мой город-капелька России"</t>
  </si>
  <si>
    <t>Стенд "Наша Родина-Россия вар 3"</t>
  </si>
  <si>
    <t>Стенд "Край родной, навек любимый"</t>
  </si>
  <si>
    <t>Стенд "Наша Родина-Россия вар 4"</t>
  </si>
  <si>
    <t>Стенд "Наша Родина-Россия вар 5"</t>
  </si>
  <si>
    <t>Стенд-уголок "Юный патриот России"</t>
  </si>
  <si>
    <t>Стенды для рекриаций</t>
  </si>
  <si>
    <t>Набор табличек на школьные кабинеты</t>
  </si>
  <si>
    <t>Стенд-уголок "Права и обязанности школьника"</t>
  </si>
  <si>
    <t>Стенд-уголок "Правила безопасности школьника"</t>
  </si>
  <si>
    <t>Стенд-уголок "Уголок дежурства школы"</t>
  </si>
  <si>
    <t>Стенд-уголок "Единый государственный экзамен"</t>
  </si>
  <si>
    <t>Стенд-уголок "Правила поведения в актовом зале"</t>
  </si>
  <si>
    <t>Стенд-уголок "Родная речь"</t>
  </si>
  <si>
    <t>Стенд-уголок "Школьная жизнь" (для общеобразовательных учреждений)</t>
  </si>
  <si>
    <t>Стенд-короб "Информация для учащихся"</t>
  </si>
  <si>
    <t>Стенд-короб "Расписание уроков"</t>
  </si>
  <si>
    <t>Стенд "Расписание уроков вар 1"</t>
  </si>
  <si>
    <t>Стенд "Расписание уроков вар 2"</t>
  </si>
  <si>
    <t>Стенд "Государственная итоговая аттестация, в форме ОГЭ"</t>
  </si>
  <si>
    <t>Стенд "Государственная итоговая аттестация, в форме ЕГЭ"</t>
  </si>
  <si>
    <t>Стенд "Школа ответственности родителя"</t>
  </si>
  <si>
    <t>Стенд "Профориентация"</t>
  </si>
  <si>
    <t>Стенд "Платные образовательные услуги"</t>
  </si>
  <si>
    <t>Стенд "Новости и обявления"</t>
  </si>
  <si>
    <t>Стенды по ЗОЖ</t>
  </si>
  <si>
    <t>Стенд "Болезни наркоманов"</t>
  </si>
  <si>
    <t>Стенд "Признаки и этапы развития наркомании"</t>
  </si>
  <si>
    <t>Стенд "Лечение наркоманов"</t>
  </si>
  <si>
    <t>Стенд "Наркомания и общество"</t>
  </si>
  <si>
    <t>Стенд "Бросаю курить самостоятельно"</t>
  </si>
  <si>
    <t>Стенд "Алкоголизм"</t>
  </si>
  <si>
    <t>Стенд "Никотиновая зависимость,это болезнь часть 1"</t>
  </si>
  <si>
    <t>Стенд "Табак разрушает детский организм"</t>
  </si>
  <si>
    <t>Стенд "Никотиновая зависимость,это болезнь часть 2"</t>
  </si>
  <si>
    <t>Стенд "Никотиновая зависимость,это болезнь часть 3"</t>
  </si>
  <si>
    <t>Стенд-уголок "Уголок здоровья"</t>
  </si>
  <si>
    <t>Стенд-уголок "Уголок профилактики вредных привычек"</t>
  </si>
  <si>
    <t>Стенды  Классный уголок</t>
  </si>
  <si>
    <t>Стенд "Классный уголок № 1"</t>
  </si>
  <si>
    <t>Стенд "Классный уголок № 2"</t>
  </si>
  <si>
    <t>Стенд "Классный уголок № 3"</t>
  </si>
  <si>
    <t>Стенд "Классный уголок № 4"</t>
  </si>
  <si>
    <t>Стенд "Классный уголок № 5"</t>
  </si>
  <si>
    <t>Стенд "Классный уголок № 6"</t>
  </si>
  <si>
    <t>Стенд "Классный уголок № 7"</t>
  </si>
  <si>
    <t>Стенд "Классный уголок № 8"</t>
  </si>
  <si>
    <t>Стенд "Классный уголок № 9"</t>
  </si>
  <si>
    <t>Стенд "Классный уголок № 10"</t>
  </si>
  <si>
    <t>Стенд "Классный уголок № 11"</t>
  </si>
  <si>
    <t>Стенд "Классный уголок № 12"</t>
  </si>
  <si>
    <t>Стенд "Классный уголок № 13"</t>
  </si>
  <si>
    <t>Стенд "Классный уголок № 14"</t>
  </si>
  <si>
    <t>Стенд "Классный уголок № 15"</t>
  </si>
  <si>
    <t>Стенд "Ручной слесарный инструмент "</t>
  </si>
  <si>
    <t>Стенд "Правила безопасности при работе на швейной машине"</t>
  </si>
  <si>
    <t>Стенд "Охрана труда"</t>
  </si>
  <si>
    <t xml:space="preserve">Атлетизм </t>
  </si>
  <si>
    <t>ST7000</t>
  </si>
  <si>
    <t>Гантели литые 0,5 кг</t>
  </si>
  <si>
    <t>ST7001</t>
  </si>
  <si>
    <t>Гантели литые 1 кг</t>
  </si>
  <si>
    <t>ST7002</t>
  </si>
  <si>
    <t>Гантели литые 1,5 кг</t>
  </si>
  <si>
    <t>ST7003</t>
  </si>
  <si>
    <t>Гантели литые 2 кг</t>
  </si>
  <si>
    <t>ST7004</t>
  </si>
  <si>
    <t>Гантели литые 3 кг</t>
  </si>
  <si>
    <t>ST7005</t>
  </si>
  <si>
    <t>ST7006</t>
  </si>
  <si>
    <t>ST7007</t>
  </si>
  <si>
    <t>Гантели литые 6 кг</t>
  </si>
  <si>
    <t>ST7008</t>
  </si>
  <si>
    <t>Гантели литые 8 кг</t>
  </si>
  <si>
    <t>ST7009</t>
  </si>
  <si>
    <t>Гантели литые 10 кг</t>
  </si>
  <si>
    <t>ST7010</t>
  </si>
  <si>
    <t>Гантели литые 12 кг</t>
  </si>
  <si>
    <t>ST7011</t>
  </si>
  <si>
    <t>ST7012</t>
  </si>
  <si>
    <t>ST7013</t>
  </si>
  <si>
    <t>Гантели разборные 20 кг (обрезиненные)</t>
  </si>
  <si>
    <t>ST7014</t>
  </si>
  <si>
    <t>ST7015</t>
  </si>
  <si>
    <t>ST7016</t>
  </si>
  <si>
    <t>ST7017</t>
  </si>
  <si>
    <t>ST7018</t>
  </si>
  <si>
    <t>ST7019</t>
  </si>
  <si>
    <t>ST7020</t>
  </si>
  <si>
    <t>ST7021</t>
  </si>
  <si>
    <t>ST7022</t>
  </si>
  <si>
    <t>ST7023</t>
  </si>
  <si>
    <t>ST7024</t>
  </si>
  <si>
    <t>ST7025</t>
  </si>
  <si>
    <t>ST7026</t>
  </si>
  <si>
    <t>ST7027</t>
  </si>
  <si>
    <t>ST7028</t>
  </si>
  <si>
    <t>ST7029</t>
  </si>
  <si>
    <t>ST7030</t>
  </si>
  <si>
    <t>ST7031</t>
  </si>
  <si>
    <t>ST7032</t>
  </si>
  <si>
    <t>ST7033</t>
  </si>
  <si>
    <t>ST7034</t>
  </si>
  <si>
    <t>ST7035</t>
  </si>
  <si>
    <t>ST7036</t>
  </si>
  <si>
    <t>ST7037</t>
  </si>
  <si>
    <t>ST7038</t>
  </si>
  <si>
    <t>ST7039</t>
  </si>
  <si>
    <t>ST7040</t>
  </si>
  <si>
    <t>ST7041</t>
  </si>
  <si>
    <t>ST7042</t>
  </si>
  <si>
    <t>ST7043</t>
  </si>
  <si>
    <t>ST7044</t>
  </si>
  <si>
    <t>ST7045</t>
  </si>
  <si>
    <t>ST7046</t>
  </si>
  <si>
    <t>ST7047</t>
  </si>
  <si>
    <t>ST7048</t>
  </si>
  <si>
    <t>ST7049</t>
  </si>
  <si>
    <t>ST7050</t>
  </si>
  <si>
    <t>ST7051</t>
  </si>
  <si>
    <t>ST7052</t>
  </si>
  <si>
    <t>ST7053</t>
  </si>
  <si>
    <t>ST7054</t>
  </si>
  <si>
    <t>ST7055</t>
  </si>
  <si>
    <t>ST7056</t>
  </si>
  <si>
    <t>ST7057</t>
  </si>
  <si>
    <t>ST7058</t>
  </si>
  <si>
    <t>Помост тяжёлоатлетический (тренировочный) 3х3х0,05м рез. Амортизаторы 1х0,5х0,02м</t>
  </si>
  <si>
    <t>ST7059</t>
  </si>
  <si>
    <t>ST7060</t>
  </si>
  <si>
    <t>ST7061</t>
  </si>
  <si>
    <t>ST7680</t>
  </si>
  <si>
    <t>ST7687</t>
  </si>
  <si>
    <t xml:space="preserve">Резиновые коврики </t>
  </si>
  <si>
    <t>ST7062</t>
  </si>
  <si>
    <t>ST7063</t>
  </si>
  <si>
    <t>ST7064</t>
  </si>
  <si>
    <t>ST7065</t>
  </si>
  <si>
    <t>ST7066</t>
  </si>
  <si>
    <t>ST7067</t>
  </si>
  <si>
    <t xml:space="preserve">Фитнес и хореография </t>
  </si>
  <si>
    <t>ST7068</t>
  </si>
  <si>
    <t>ST7069</t>
  </si>
  <si>
    <t>ST7070</t>
  </si>
  <si>
    <t>ST7071</t>
  </si>
  <si>
    <t>ST7072</t>
  </si>
  <si>
    <t>ST7073</t>
  </si>
  <si>
    <t>ST7074</t>
  </si>
  <si>
    <t>ST7075</t>
  </si>
  <si>
    <t>Гантель обрезиненная с обрезиненной ручкой - черная / цветная  0,5 кг</t>
  </si>
  <si>
    <t>ST7076</t>
  </si>
  <si>
    <t>Гантель обрезиненная с обрезиненной ручкой - черная / цветная  1 кг</t>
  </si>
  <si>
    <t>ST7077</t>
  </si>
  <si>
    <t>ST7078</t>
  </si>
  <si>
    <t>Гантель обрезиненная с обрезиненной ручкой - черная / цветная  2 кг</t>
  </si>
  <si>
    <t>ST7079</t>
  </si>
  <si>
    <t>ST7080</t>
  </si>
  <si>
    <t>Гантель обрезиненная с обрезиненной ручкой - черная / цветная  3 кг</t>
  </si>
  <si>
    <t>ST7081</t>
  </si>
  <si>
    <t>Гантель обрезиненная с обрезиненной ручкой - черная / цветная  4 кг</t>
  </si>
  <si>
    <t>ST7082</t>
  </si>
  <si>
    <t>Гантель обрезиненная с обрезиненной ручкой - черная / цветная  5 кг</t>
  </si>
  <si>
    <t>ST7083</t>
  </si>
  <si>
    <t>Гантель обрезиненная с обрезиненной ручкой - черная / цветная  6 кг</t>
  </si>
  <si>
    <t>ST7084</t>
  </si>
  <si>
    <t>Гантель обрезиненная с обрезиненной ручкой - черная / цветная  7 кг</t>
  </si>
  <si>
    <t>ST7085</t>
  </si>
  <si>
    <t>Гантель обрезиненная с обрезиненной ручкой - черная / цветная  8 кг</t>
  </si>
  <si>
    <t>ST7086</t>
  </si>
  <si>
    <t>Гантель обрезиненная с обрезиненной ручкой - черная / цветная  9 кг</t>
  </si>
  <si>
    <t>ST7087</t>
  </si>
  <si>
    <t>Гантель обрезиненная с обрезиненной ручкой - черная / цветная 10 кг</t>
  </si>
  <si>
    <t>ST7088</t>
  </si>
  <si>
    <t>Гантель хромированная 1 кг</t>
  </si>
  <si>
    <t>ST7089</t>
  </si>
  <si>
    <t>Гантель хромированная 1,5 кг</t>
  </si>
  <si>
    <t>ST7090</t>
  </si>
  <si>
    <t>Гантель хромированная  2 кг</t>
  </si>
  <si>
    <t>ST7091</t>
  </si>
  <si>
    <t>Гантель хромированная 2,5 кг</t>
  </si>
  <si>
    <t>ST7092</t>
  </si>
  <si>
    <t>Гантель хромированная 3 кг</t>
  </si>
  <si>
    <t>ST7093</t>
  </si>
  <si>
    <t>ST7094</t>
  </si>
  <si>
    <t>Гантель хромированная 5 кг</t>
  </si>
  <si>
    <t>ST7095</t>
  </si>
  <si>
    <t>Гантель хромированная 6 кг</t>
  </si>
  <si>
    <t>ST7096</t>
  </si>
  <si>
    <t>Гантель хромированная 7 кг</t>
  </si>
  <si>
    <t>ST7097</t>
  </si>
  <si>
    <t>ST7098</t>
  </si>
  <si>
    <t>Гантель хромированная 9 кг</t>
  </si>
  <si>
    <t>ST7099</t>
  </si>
  <si>
    <t>Гантель хромированная 10 кг</t>
  </si>
  <si>
    <t>ST7100</t>
  </si>
  <si>
    <t>ST7101</t>
  </si>
  <si>
    <t>ST7102</t>
  </si>
  <si>
    <t>Коврик для аэробики</t>
  </si>
  <si>
    <t>ST7105</t>
  </si>
  <si>
    <t>Ролик</t>
  </si>
  <si>
    <t>ST7107</t>
  </si>
  <si>
    <t>ST7108</t>
  </si>
  <si>
    <t>ST7109</t>
  </si>
  <si>
    <t>ST7110</t>
  </si>
  <si>
    <t>ST7111</t>
  </si>
  <si>
    <t>ST7112</t>
  </si>
  <si>
    <t>ST7113</t>
  </si>
  <si>
    <t>ST7114</t>
  </si>
  <si>
    <t>ST7115</t>
  </si>
  <si>
    <t>ST7116</t>
  </si>
  <si>
    <t>ST7117</t>
  </si>
  <si>
    <t>ST7118</t>
  </si>
  <si>
    <t>ST7119</t>
  </si>
  <si>
    <t>ST7120</t>
  </si>
  <si>
    <t>ST7121</t>
  </si>
  <si>
    <t>ST7122</t>
  </si>
  <si>
    <t>ST7123</t>
  </si>
  <si>
    <t>ST7124</t>
  </si>
  <si>
    <t>ST7125</t>
  </si>
  <si>
    <t>Обруч пластиковый эконом 100см</t>
  </si>
  <si>
    <t>ST7126</t>
  </si>
  <si>
    <t>Обруч пластиковый эконом 60см</t>
  </si>
  <si>
    <t>ST7127</t>
  </si>
  <si>
    <t>Обруч пластиковый эконом 70см</t>
  </si>
  <si>
    <t>ST7128</t>
  </si>
  <si>
    <t>Обруч пластиковый эконом 80см</t>
  </si>
  <si>
    <t>ST7129</t>
  </si>
  <si>
    <t>Обруч пластиковый эконом 90см</t>
  </si>
  <si>
    <t>ST7130</t>
  </si>
  <si>
    <t>ST7131</t>
  </si>
  <si>
    <t>ST7132</t>
  </si>
  <si>
    <t>ST7133</t>
  </si>
  <si>
    <t>ST7134</t>
  </si>
  <si>
    <t>ST7135</t>
  </si>
  <si>
    <t>ST7136</t>
  </si>
  <si>
    <t>ST7137</t>
  </si>
  <si>
    <t>ST7138</t>
  </si>
  <si>
    <t>ST7139</t>
  </si>
  <si>
    <t>ST7140</t>
  </si>
  <si>
    <t>ST7141</t>
  </si>
  <si>
    <t>ST7142</t>
  </si>
  <si>
    <t>ST7143</t>
  </si>
  <si>
    <t>ST7144</t>
  </si>
  <si>
    <t>Палка гимнастическая пластиковая 1000мм</t>
  </si>
  <si>
    <t>ST7145</t>
  </si>
  <si>
    <t>Палка гимнастическая пластиковая 700мм</t>
  </si>
  <si>
    <t>ST7146</t>
  </si>
  <si>
    <t>Палка гимнастическая пластиковая 800мм</t>
  </si>
  <si>
    <t>ST7147</t>
  </si>
  <si>
    <t>Палка гимнастическая пластиковая 900мм</t>
  </si>
  <si>
    <t>ST7148</t>
  </si>
  <si>
    <t>ST7149</t>
  </si>
  <si>
    <t>ST7150</t>
  </si>
  <si>
    <t>Скакалка L - 2,5 м, цветная резина, ручка пластмасса</t>
  </si>
  <si>
    <t>ST7151</t>
  </si>
  <si>
    <t>ST7169</t>
  </si>
  <si>
    <t>ST7170</t>
  </si>
  <si>
    <t>ST7171</t>
  </si>
  <si>
    <t>ST7172</t>
  </si>
  <si>
    <t>ST7174</t>
  </si>
  <si>
    <t>ST7175</t>
  </si>
  <si>
    <t>ST7176</t>
  </si>
  <si>
    <t>ST7177</t>
  </si>
  <si>
    <t xml:space="preserve">Бадминтон </t>
  </si>
  <si>
    <t>ST7178</t>
  </si>
  <si>
    <t>ST7179</t>
  </si>
  <si>
    <t>ST7180</t>
  </si>
  <si>
    <t>ST7181</t>
  </si>
  <si>
    <t>ST7182</t>
  </si>
  <si>
    <t>ST7183</t>
  </si>
  <si>
    <t>Ракетка для бадминтона (профессиональная) в чехле</t>
  </si>
  <si>
    <t>ST7184</t>
  </si>
  <si>
    <t>ST7185</t>
  </si>
  <si>
    <t>ST7186</t>
  </si>
  <si>
    <t xml:space="preserve">Баскетбол </t>
  </si>
  <si>
    <t>ST7189</t>
  </si>
  <si>
    <t>ST7190</t>
  </si>
  <si>
    <t>ST7191</t>
  </si>
  <si>
    <t>ST7192</t>
  </si>
  <si>
    <t>ST7193</t>
  </si>
  <si>
    <t>ST7194</t>
  </si>
  <si>
    <t>ST7195</t>
  </si>
  <si>
    <t>ST7196</t>
  </si>
  <si>
    <t>ST7197</t>
  </si>
  <si>
    <t>ST7198</t>
  </si>
  <si>
    <t>ST7199</t>
  </si>
  <si>
    <t>ST7200</t>
  </si>
  <si>
    <t>ST7201</t>
  </si>
  <si>
    <t>ST7202</t>
  </si>
  <si>
    <t>ST7203</t>
  </si>
  <si>
    <t>ST7204</t>
  </si>
  <si>
    <t>ST7205</t>
  </si>
  <si>
    <t>ST7206</t>
  </si>
  <si>
    <t>Сетка баскетбольная (толстая)</t>
  </si>
  <si>
    <t>ST7207</t>
  </si>
  <si>
    <t>ST7208</t>
  </si>
  <si>
    <t>ST7209</t>
  </si>
  <si>
    <t>ST7210</t>
  </si>
  <si>
    <t>ST7211</t>
  </si>
  <si>
    <t>ST7212</t>
  </si>
  <si>
    <t>Щит баскетбольный пластиковый игровой (1,8м х 1,05м)</t>
  </si>
  <si>
    <t>ST7213</t>
  </si>
  <si>
    <t>Щит баскетбольный пластиковый тренировочный</t>
  </si>
  <si>
    <t>ST7214</t>
  </si>
  <si>
    <t>ST7215</t>
  </si>
  <si>
    <t xml:space="preserve">Бокс </t>
  </si>
  <si>
    <t>ST7216</t>
  </si>
  <si>
    <t>ST7217</t>
  </si>
  <si>
    <t>ST7218</t>
  </si>
  <si>
    <t>ST7219</t>
  </si>
  <si>
    <t>ST7220</t>
  </si>
  <si>
    <t>ST7221</t>
  </si>
  <si>
    <t>ST7222</t>
  </si>
  <si>
    <t>ST7223</t>
  </si>
  <si>
    <t>ST7224</t>
  </si>
  <si>
    <t>ST7225</t>
  </si>
  <si>
    <t>ST7226</t>
  </si>
  <si>
    <t>ST7227</t>
  </si>
  <si>
    <t>ST7228</t>
  </si>
  <si>
    <t>ST7229</t>
  </si>
  <si>
    <t>ST7230</t>
  </si>
  <si>
    <t>ST7231</t>
  </si>
  <si>
    <t>ST7232</t>
  </si>
  <si>
    <t>ST7233</t>
  </si>
  <si>
    <t>ST7234</t>
  </si>
  <si>
    <t>ST7235</t>
  </si>
  <si>
    <t>ST7236</t>
  </si>
  <si>
    <t>ST7237</t>
  </si>
  <si>
    <t>ST7238</t>
  </si>
  <si>
    <t>ST7239</t>
  </si>
  <si>
    <t>ST7240</t>
  </si>
  <si>
    <t>ST7241</t>
  </si>
  <si>
    <t>ST7242</t>
  </si>
  <si>
    <t>ST7243</t>
  </si>
  <si>
    <t>ST7244</t>
  </si>
  <si>
    <t>ST7245</t>
  </si>
  <si>
    <t>ST7246</t>
  </si>
  <si>
    <t>ST7247</t>
  </si>
  <si>
    <t>ST7419</t>
  </si>
  <si>
    <t>ST7421</t>
  </si>
  <si>
    <t xml:space="preserve">Большой теннис </t>
  </si>
  <si>
    <t>ST7248</t>
  </si>
  <si>
    <t>ST7249</t>
  </si>
  <si>
    <t>ST7250</t>
  </si>
  <si>
    <t>Мяч для большого тенниса</t>
  </si>
  <si>
    <t>ST7251</t>
  </si>
  <si>
    <t>ST7252</t>
  </si>
  <si>
    <t>Ракетка для большого тенниса</t>
  </si>
  <si>
    <t>ST7253</t>
  </si>
  <si>
    <t>ST7705</t>
  </si>
  <si>
    <t>ST7254</t>
  </si>
  <si>
    <t>ST7255</t>
  </si>
  <si>
    <t>ST7256</t>
  </si>
  <si>
    <t>ST7257</t>
  </si>
  <si>
    <t>ST7259</t>
  </si>
  <si>
    <t>Сетка б/т Д=3,5мм зеленая (р-р 1,05х12,6) обш.с 4-х сторон капрон с тросом</t>
  </si>
  <si>
    <t>ST7260</t>
  </si>
  <si>
    <t>ST7261</t>
  </si>
  <si>
    <t>ST7262</t>
  </si>
  <si>
    <t>ST7264</t>
  </si>
  <si>
    <t>ST7266</t>
  </si>
  <si>
    <t xml:space="preserve">Водный спорт </t>
  </si>
  <si>
    <t>ST7272</t>
  </si>
  <si>
    <t>ST7274</t>
  </si>
  <si>
    <t>ST7275</t>
  </si>
  <si>
    <t>ST7276</t>
  </si>
  <si>
    <t>ST7278</t>
  </si>
  <si>
    <t>ST7279</t>
  </si>
  <si>
    <t>ST7281</t>
  </si>
  <si>
    <t>ST7284</t>
  </si>
  <si>
    <t>ST7288</t>
  </si>
  <si>
    <t>ST7289</t>
  </si>
  <si>
    <t>ST7290</t>
  </si>
  <si>
    <t xml:space="preserve">Волейбол </t>
  </si>
  <si>
    <t>ST7291</t>
  </si>
  <si>
    <t>ST7292</t>
  </si>
  <si>
    <t>ST7293</t>
  </si>
  <si>
    <t>Защита для волейбольной стойки</t>
  </si>
  <si>
    <t>ST7294</t>
  </si>
  <si>
    <t>ST7295</t>
  </si>
  <si>
    <t>ST7296</t>
  </si>
  <si>
    <t>ST7297</t>
  </si>
  <si>
    <t>ST7298</t>
  </si>
  <si>
    <t>ST7299</t>
  </si>
  <si>
    <t>ST7300</t>
  </si>
  <si>
    <t>ST7301</t>
  </si>
  <si>
    <t>ST7302</t>
  </si>
  <si>
    <t>ST7303</t>
  </si>
  <si>
    <t>ST7304</t>
  </si>
  <si>
    <t>ST7305</t>
  </si>
  <si>
    <t>ST7307</t>
  </si>
  <si>
    <t>ST7308</t>
  </si>
  <si>
    <t>ST7309</t>
  </si>
  <si>
    <t>ST7310</t>
  </si>
  <si>
    <t>ST7311</t>
  </si>
  <si>
    <t>ST7312</t>
  </si>
  <si>
    <t>ST7313</t>
  </si>
  <si>
    <t>ST7314</t>
  </si>
  <si>
    <t>Стойки в/б телескопические</t>
  </si>
  <si>
    <t>ST7317</t>
  </si>
  <si>
    <t>ST7318</t>
  </si>
  <si>
    <t>ST7319</t>
  </si>
  <si>
    <t xml:space="preserve">Стойки судейские </t>
  </si>
  <si>
    <t>ST7332</t>
  </si>
  <si>
    <t>ST7333</t>
  </si>
  <si>
    <t xml:space="preserve">Гандбол Мини-футбол </t>
  </si>
  <si>
    <t>ST7334</t>
  </si>
  <si>
    <t>ST7335</t>
  </si>
  <si>
    <t>ST7336</t>
  </si>
  <si>
    <t>ST7337</t>
  </si>
  <si>
    <t>Ворота гандбол/мини-футбол профи 2м х3м разб.пара 80х80 передвижные</t>
  </si>
  <si>
    <t>ST7338</t>
  </si>
  <si>
    <t>ST7339</t>
  </si>
  <si>
    <t>ST7340</t>
  </si>
  <si>
    <t>Ворота гандбол/мини-футбол АЛЮМИНИЕВЫЕ 2х3м, створ-профиль,разб., пара</t>
  </si>
  <si>
    <t>ST7341</t>
  </si>
  <si>
    <t>Ворота гандбо/мини-футбол АЛЮМИНИЕВЫЕ 2х3м, створ-труба,разб., пара</t>
  </si>
  <si>
    <t>ST7342</t>
  </si>
  <si>
    <t>ST7343</t>
  </si>
  <si>
    <t>ST7344</t>
  </si>
  <si>
    <t>ST7345</t>
  </si>
  <si>
    <t>ST7346</t>
  </si>
  <si>
    <t>ST7348</t>
  </si>
  <si>
    <t>ST7349</t>
  </si>
  <si>
    <t>ST7350</t>
  </si>
  <si>
    <t>ST7351</t>
  </si>
  <si>
    <t>ST7352</t>
  </si>
  <si>
    <t>ST7353</t>
  </si>
  <si>
    <t>ST7354</t>
  </si>
  <si>
    <t>ST7355</t>
  </si>
  <si>
    <t>ST7356</t>
  </si>
  <si>
    <t>ST7706</t>
  </si>
  <si>
    <t>ST7707</t>
  </si>
  <si>
    <t>ST7708</t>
  </si>
  <si>
    <t>ST7709</t>
  </si>
  <si>
    <t xml:space="preserve">Гимнастика </t>
  </si>
  <si>
    <t>ST7357</t>
  </si>
  <si>
    <t>ST7358</t>
  </si>
  <si>
    <t>ST7359</t>
  </si>
  <si>
    <t>ST7360</t>
  </si>
  <si>
    <t>ST7361</t>
  </si>
  <si>
    <t>ST7362</t>
  </si>
  <si>
    <t>ST7363</t>
  </si>
  <si>
    <t>ST7364</t>
  </si>
  <si>
    <t>ST7365</t>
  </si>
  <si>
    <t>ST7366</t>
  </si>
  <si>
    <t>ST7367</t>
  </si>
  <si>
    <t>ST7368</t>
  </si>
  <si>
    <t>ST7369</t>
  </si>
  <si>
    <t>ST7370</t>
  </si>
  <si>
    <t>ST7371</t>
  </si>
  <si>
    <t>ST7372</t>
  </si>
  <si>
    <t>ST7373</t>
  </si>
  <si>
    <t>ST7374</t>
  </si>
  <si>
    <t>ST7375</t>
  </si>
  <si>
    <t>ST7376</t>
  </si>
  <si>
    <t>ST7377</t>
  </si>
  <si>
    <t>ST7378</t>
  </si>
  <si>
    <t>ST7379</t>
  </si>
  <si>
    <t>ST7380</t>
  </si>
  <si>
    <t>ST7381</t>
  </si>
  <si>
    <t>ST7382</t>
  </si>
  <si>
    <t>ST7383</t>
  </si>
  <si>
    <t>ST7384</t>
  </si>
  <si>
    <t>ST7385</t>
  </si>
  <si>
    <t>ST7386</t>
  </si>
  <si>
    <t>ST7387</t>
  </si>
  <si>
    <t>ST7388</t>
  </si>
  <si>
    <t>ST7389</t>
  </si>
  <si>
    <t>ST7390</t>
  </si>
  <si>
    <t>ST7391</t>
  </si>
  <si>
    <t>ST7392</t>
  </si>
  <si>
    <t>ST7393</t>
  </si>
  <si>
    <t>ST7394</t>
  </si>
  <si>
    <t>ST7395</t>
  </si>
  <si>
    <t>ST7396</t>
  </si>
  <si>
    <t>ST7397</t>
  </si>
  <si>
    <t>ST7398</t>
  </si>
  <si>
    <t>ST7399</t>
  </si>
  <si>
    <t>ST7400</t>
  </si>
  <si>
    <t>ST7401</t>
  </si>
  <si>
    <t>ST7402</t>
  </si>
  <si>
    <t>ST7403</t>
  </si>
  <si>
    <t>ST7404</t>
  </si>
  <si>
    <t>ST7405</t>
  </si>
  <si>
    <t>ST7406</t>
  </si>
  <si>
    <t>ST7407</t>
  </si>
  <si>
    <t>ST7408</t>
  </si>
  <si>
    <t>ST7409</t>
  </si>
  <si>
    <t>ST7410</t>
  </si>
  <si>
    <t>ST7411</t>
  </si>
  <si>
    <t>ST7412</t>
  </si>
  <si>
    <t>ST7413</t>
  </si>
  <si>
    <t>ST7414</t>
  </si>
  <si>
    <t>ST7415</t>
  </si>
  <si>
    <t>ST7416</t>
  </si>
  <si>
    <t>ST7417</t>
  </si>
  <si>
    <t>ST7418</t>
  </si>
  <si>
    <t>ST7423</t>
  </si>
  <si>
    <t>Скамейка гимн.клееное дерево метал.ножки (р-р 2000х230х300)</t>
  </si>
  <si>
    <t>ST7424</t>
  </si>
  <si>
    <t>ST7425</t>
  </si>
  <si>
    <t>Скамейка гимн.клееное дерево метал.ножки (р-р 3000х230х300)</t>
  </si>
  <si>
    <t>ST7426</t>
  </si>
  <si>
    <t>ST7427</t>
  </si>
  <si>
    <t>Скамейка гимн.клееное дерево метал.ножки (р-р 4000х230х300)</t>
  </si>
  <si>
    <t>ST7428</t>
  </si>
  <si>
    <t>Скамейка гимн.клееное дерево деревянные ножки (р-р 2000х230х270)</t>
  </si>
  <si>
    <t>ST7429</t>
  </si>
  <si>
    <t>ST7430</t>
  </si>
  <si>
    <t>Скамейка гимн.клееное дерево деревянные ножки (р-р 3000х230х270)</t>
  </si>
  <si>
    <t>ST7431</t>
  </si>
  <si>
    <t>Скамейка гимн.клееное дерево деревянные ножки (р-р 4000х230х270)</t>
  </si>
  <si>
    <t>ST7432</t>
  </si>
  <si>
    <t>Скамейка гимн.клееное дерево метал.ножки С КОЛЕСИКАМИ (р-р 2000х230х300)</t>
  </si>
  <si>
    <t>ST7433</t>
  </si>
  <si>
    <t>ST7434</t>
  </si>
  <si>
    <t>Скамейка гимн.клееное дерево метал.ножки С КОЛЕСИКАМИ (р-р 3000х230х300)</t>
  </si>
  <si>
    <t>ST7435</t>
  </si>
  <si>
    <t>ST7436</t>
  </si>
  <si>
    <t>Скамейка гимн.клееное дерево метал.ножки С КОЛЕСИКАМИ (р-р 4000х230х300)</t>
  </si>
  <si>
    <t>ST7437</t>
  </si>
  <si>
    <t>ST7438</t>
  </si>
  <si>
    <t>ST7439</t>
  </si>
  <si>
    <t>ST7440</t>
  </si>
  <si>
    <t>ST7441</t>
  </si>
  <si>
    <t>ST7442</t>
  </si>
  <si>
    <t>ST7443</t>
  </si>
  <si>
    <t>ST7444</t>
  </si>
  <si>
    <t>ST7445</t>
  </si>
  <si>
    <t>ST7446</t>
  </si>
  <si>
    <t>ST7447</t>
  </si>
  <si>
    <t>ST7448</t>
  </si>
  <si>
    <t>ST7449</t>
  </si>
  <si>
    <t>ST7450</t>
  </si>
  <si>
    <t>ST7451</t>
  </si>
  <si>
    <t>ST7452</t>
  </si>
  <si>
    <t>ST7453</t>
  </si>
  <si>
    <t>ST7454</t>
  </si>
  <si>
    <t>ST7455</t>
  </si>
  <si>
    <t>ST7456</t>
  </si>
  <si>
    <t>ST7457</t>
  </si>
  <si>
    <t>ST7458</t>
  </si>
  <si>
    <t>ST7459</t>
  </si>
  <si>
    <t>ST7462</t>
  </si>
  <si>
    <t>ST7463</t>
  </si>
  <si>
    <t>ST7464</t>
  </si>
  <si>
    <t>ST7465</t>
  </si>
  <si>
    <t>Тележка для перевозки брусьев</t>
  </si>
  <si>
    <t>ST7466</t>
  </si>
  <si>
    <t>ST7470</t>
  </si>
  <si>
    <t>ST7471</t>
  </si>
  <si>
    <t>ST7472</t>
  </si>
  <si>
    <t>ST7473</t>
  </si>
  <si>
    <t xml:space="preserve">Эстафетно-игровой </t>
  </si>
  <si>
    <t>ST7474</t>
  </si>
  <si>
    <t>ST7475</t>
  </si>
  <si>
    <t>ST7476</t>
  </si>
  <si>
    <t>ST7478</t>
  </si>
  <si>
    <t>ST7479</t>
  </si>
  <si>
    <t>ST7480</t>
  </si>
  <si>
    <t>ST7494</t>
  </si>
  <si>
    <t>ST7496</t>
  </si>
  <si>
    <t>ST7497</t>
  </si>
  <si>
    <t>ST7498</t>
  </si>
  <si>
    <t>ST7499</t>
  </si>
  <si>
    <t>Мегафон</t>
  </si>
  <si>
    <t>ST7500</t>
  </si>
  <si>
    <t>ST7501</t>
  </si>
  <si>
    <t>ST7502</t>
  </si>
  <si>
    <t>ST7503</t>
  </si>
  <si>
    <t>Мяч прыгунок большой</t>
  </si>
  <si>
    <t>ST7504</t>
  </si>
  <si>
    <t>ST7505</t>
  </si>
  <si>
    <t>ST7506</t>
  </si>
  <si>
    <t>ST7507</t>
  </si>
  <si>
    <t>ST7508</t>
  </si>
  <si>
    <t>Флажная лента  (волчатник) (10 м)</t>
  </si>
  <si>
    <t>ST7509</t>
  </si>
  <si>
    <t>Хоп большой</t>
  </si>
  <si>
    <t>ST7510</t>
  </si>
  <si>
    <t>ST7512</t>
  </si>
  <si>
    <t>ST7513</t>
  </si>
  <si>
    <t>ST7514</t>
  </si>
  <si>
    <t>ST7515</t>
  </si>
  <si>
    <t>ST7516</t>
  </si>
  <si>
    <t>ST7517</t>
  </si>
  <si>
    <t>ST7518</t>
  </si>
  <si>
    <t>ST7519</t>
  </si>
  <si>
    <t xml:space="preserve">Легкая атлетика </t>
  </si>
  <si>
    <t>ST7520</t>
  </si>
  <si>
    <t>Барьер легкоатлетический разновысокий</t>
  </si>
  <si>
    <t>ST7521</t>
  </si>
  <si>
    <t>ST7523</t>
  </si>
  <si>
    <t>ST7524</t>
  </si>
  <si>
    <t>ST7525</t>
  </si>
  <si>
    <t>ST7526</t>
  </si>
  <si>
    <t>ST7527</t>
  </si>
  <si>
    <t>ST7528</t>
  </si>
  <si>
    <t>ST7529</t>
  </si>
  <si>
    <t>ST7530</t>
  </si>
  <si>
    <t>ST7531</t>
  </si>
  <si>
    <t>ST7532</t>
  </si>
  <si>
    <t>ST7533</t>
  </si>
  <si>
    <t>ST7710</t>
  </si>
  <si>
    <t>ST7711</t>
  </si>
  <si>
    <t>ST7712</t>
  </si>
  <si>
    <t>ST7713</t>
  </si>
  <si>
    <t>ST7534</t>
  </si>
  <si>
    <t>ST7536</t>
  </si>
  <si>
    <t>ST7537</t>
  </si>
  <si>
    <t xml:space="preserve">Лыжный спорт </t>
  </si>
  <si>
    <t>ST7538</t>
  </si>
  <si>
    <t>ST7539</t>
  </si>
  <si>
    <t>ST7540</t>
  </si>
  <si>
    <t>ST7541</t>
  </si>
  <si>
    <t>ST7542</t>
  </si>
  <si>
    <t>ST7543</t>
  </si>
  <si>
    <t>ST7544</t>
  </si>
  <si>
    <t>ST7545</t>
  </si>
  <si>
    <t>ST7546</t>
  </si>
  <si>
    <t>ST7547</t>
  </si>
  <si>
    <t>ST7548</t>
  </si>
  <si>
    <t>ST7549</t>
  </si>
  <si>
    <t xml:space="preserve">Стойки для хранения лыж </t>
  </si>
  <si>
    <t>ST7550</t>
  </si>
  <si>
    <t>ST7551</t>
  </si>
  <si>
    <t>ST7552</t>
  </si>
  <si>
    <t>ST7553</t>
  </si>
  <si>
    <t>ST7554</t>
  </si>
  <si>
    <t>ST7555</t>
  </si>
  <si>
    <t>ST7556</t>
  </si>
  <si>
    <t>ST7557</t>
  </si>
  <si>
    <t>ST7558</t>
  </si>
  <si>
    <t>ST7559</t>
  </si>
  <si>
    <t>ST7561</t>
  </si>
  <si>
    <t>Стойка-стеллаж для хранения лыжных ботинок 6 полок</t>
  </si>
  <si>
    <t xml:space="preserve">Настольный теннис </t>
  </si>
  <si>
    <t>ST7562</t>
  </si>
  <si>
    <t>ST7563</t>
  </si>
  <si>
    <t>ST7564</t>
  </si>
  <si>
    <t>ST7565</t>
  </si>
  <si>
    <t>ST7566</t>
  </si>
  <si>
    <t>ST7567</t>
  </si>
  <si>
    <t>ST7568</t>
  </si>
  <si>
    <t>ST7569</t>
  </si>
  <si>
    <t>ST7570</t>
  </si>
  <si>
    <t>ST7571</t>
  </si>
  <si>
    <t>ST7572</t>
  </si>
  <si>
    <t>ST7573</t>
  </si>
  <si>
    <t xml:space="preserve">Пьедесталы </t>
  </si>
  <si>
    <t>ST7574</t>
  </si>
  <si>
    <t>ST7575</t>
  </si>
  <si>
    <t xml:space="preserve">Сетки заградительные </t>
  </si>
  <si>
    <t>ST7581</t>
  </si>
  <si>
    <t>Сетка защитная Д=1,8мм 100х100 за 1м кв.белая</t>
  </si>
  <si>
    <t>ST7582</t>
  </si>
  <si>
    <t>ST7583</t>
  </si>
  <si>
    <t>ST7584</t>
  </si>
  <si>
    <t>ST7585</t>
  </si>
  <si>
    <t>ST7586</t>
  </si>
  <si>
    <t>ST7587</t>
  </si>
  <si>
    <t>ST7588</t>
  </si>
  <si>
    <t>ST7589</t>
  </si>
  <si>
    <t>ST7590</t>
  </si>
  <si>
    <t xml:space="preserve">Флорбол </t>
  </si>
  <si>
    <t>ST7599</t>
  </si>
  <si>
    <t>ST7600</t>
  </si>
  <si>
    <t>ST7601</t>
  </si>
  <si>
    <t>ST7602</t>
  </si>
  <si>
    <t>ST7603</t>
  </si>
  <si>
    <t>ST7604</t>
  </si>
  <si>
    <t>ST7605</t>
  </si>
  <si>
    <t>Клюшка для флорбола Player 95cм</t>
  </si>
  <si>
    <t>ST7606</t>
  </si>
  <si>
    <t>ST7607</t>
  </si>
  <si>
    <t>Мяч для флорбола</t>
  </si>
  <si>
    <t>ST7608</t>
  </si>
  <si>
    <t>ST7609</t>
  </si>
  <si>
    <t xml:space="preserve">Футбол </t>
  </si>
  <si>
    <t>ST7610</t>
  </si>
  <si>
    <t>ST7611</t>
  </si>
  <si>
    <t>ST7612</t>
  </si>
  <si>
    <t>Ворота ф/б  7,32мх2,44м,стационарные, СТАЛЬ, профи, пара, створ Д=89</t>
  </si>
  <si>
    <t>ST7613</t>
  </si>
  <si>
    <t>ST7625</t>
  </si>
  <si>
    <t>ST7626</t>
  </si>
  <si>
    <t>ST7627</t>
  </si>
  <si>
    <t>ST7630</t>
  </si>
  <si>
    <t>ST7714</t>
  </si>
  <si>
    <t>Сетка для хранения мячей</t>
  </si>
  <si>
    <t>ST7632</t>
  </si>
  <si>
    <t>ST7633</t>
  </si>
  <si>
    <t>ST7634</t>
  </si>
  <si>
    <t>ST7635</t>
  </si>
  <si>
    <t>ST7636</t>
  </si>
  <si>
    <t>ST7637</t>
  </si>
  <si>
    <t>ST7638</t>
  </si>
  <si>
    <t>ST7639</t>
  </si>
  <si>
    <t xml:space="preserve">Хоккей </t>
  </si>
  <si>
    <t>ST7640</t>
  </si>
  <si>
    <t>ST7641</t>
  </si>
  <si>
    <t>ST7642</t>
  </si>
  <si>
    <t>ST7643</t>
  </si>
  <si>
    <t>ST7644</t>
  </si>
  <si>
    <t>ST7645</t>
  </si>
  <si>
    <t>ST7646</t>
  </si>
  <si>
    <t>ST7647</t>
  </si>
  <si>
    <t>ST7648</t>
  </si>
  <si>
    <t>ST7649</t>
  </si>
  <si>
    <t>ST7650</t>
  </si>
  <si>
    <t>ST7651</t>
  </si>
  <si>
    <t>Вратарская клюшка</t>
  </si>
  <si>
    <t>ST7652</t>
  </si>
  <si>
    <t>Клюшка игрока</t>
  </si>
  <si>
    <t>ST7653</t>
  </si>
  <si>
    <t>ST7654</t>
  </si>
  <si>
    <t>ST7655</t>
  </si>
  <si>
    <t>Шайба большая</t>
  </si>
  <si>
    <t>ST7656</t>
  </si>
  <si>
    <t xml:space="preserve">Настольно-игровые </t>
  </si>
  <si>
    <t>ST7657</t>
  </si>
  <si>
    <t>ST7658</t>
  </si>
  <si>
    <t>ST7661</t>
  </si>
  <si>
    <t>ST7662</t>
  </si>
  <si>
    <t>ST7663</t>
  </si>
  <si>
    <t>ST7664</t>
  </si>
  <si>
    <t>ST7665</t>
  </si>
  <si>
    <t>ST7666</t>
  </si>
  <si>
    <t>Шашки</t>
  </si>
  <si>
    <t xml:space="preserve">Стеллажи для спорт-инвентаря </t>
  </si>
  <si>
    <t>ST7670</t>
  </si>
  <si>
    <t>ST7671</t>
  </si>
  <si>
    <t>ST7672</t>
  </si>
  <si>
    <t>ST7673</t>
  </si>
  <si>
    <t>ST7674</t>
  </si>
  <si>
    <t>ST7675</t>
  </si>
  <si>
    <t xml:space="preserve">Армрестлинг </t>
  </si>
  <si>
    <t>ST7682</t>
  </si>
  <si>
    <t>ST7683</t>
  </si>
  <si>
    <t xml:space="preserve">Тренажеры </t>
  </si>
  <si>
    <t>ST7686</t>
  </si>
  <si>
    <t>ST7721</t>
  </si>
  <si>
    <t>ST7722</t>
  </si>
  <si>
    <t>ST7723</t>
  </si>
  <si>
    <t>ST7724</t>
  </si>
  <si>
    <t>ST7726</t>
  </si>
  <si>
    <t>ST7727</t>
  </si>
  <si>
    <t>ST7728</t>
  </si>
  <si>
    <t>ST7729</t>
  </si>
  <si>
    <t>ST7730</t>
  </si>
  <si>
    <t>Скамья для пресса</t>
  </si>
  <si>
    <t>ST7731</t>
  </si>
  <si>
    <t>ST7732</t>
  </si>
  <si>
    <t>ST7733</t>
  </si>
  <si>
    <t>ST7734</t>
  </si>
  <si>
    <t>ST7736</t>
  </si>
  <si>
    <t xml:space="preserve">Детские тренажеры </t>
  </si>
  <si>
    <t>ST7689</t>
  </si>
  <si>
    <t>ST7690</t>
  </si>
  <si>
    <t>Тренажер "Велотренажер" детский без компьютера</t>
  </si>
  <si>
    <t>ST7691</t>
  </si>
  <si>
    <t>Тренажер "Велотренажер" детский с компьютером</t>
  </si>
  <si>
    <t>ST7692</t>
  </si>
  <si>
    <t>ST7693</t>
  </si>
  <si>
    <t>ST7694</t>
  </si>
  <si>
    <t>ST7695</t>
  </si>
  <si>
    <t>ST7696</t>
  </si>
  <si>
    <t xml:space="preserve">Разное </t>
  </si>
  <si>
    <t>ST7697</t>
  </si>
  <si>
    <t>ST7698</t>
  </si>
  <si>
    <t>ST7699</t>
  </si>
  <si>
    <t>ST7703</t>
  </si>
  <si>
    <t>ST7704</t>
  </si>
  <si>
    <t>Комплект «ЕГЭ-ЛАБОРАТОРИЯ» В КЕЙСАХ С ЗАЩЕЛКАМИ, в который входят все четыре набора ЕГЭ Механика, Молекулярная физика, Оптика, Электродинамика.</t>
  </si>
  <si>
    <t>Комплект «ЕГЭ-ЛАБОРАТОРИЯ» В ЛОТКАХ С ПРОЗРАЧНОЙ КРЫШКОЙ, в который входят все четыре набора ЕГЭ Механика, Молекулярная физика, Оптика, Электродинамика.</t>
  </si>
  <si>
    <t>Комплект «ЕГЭ-ЛАБОРАТОРИЯ» В ЛОТКАХ СО СТОЙКОЙ, в который входят все четыре набора ЕГЭ Механика, Молекулярная физика, Оптика, Электродинамика.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</si>
</sst>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&quot; руб.&quot;"/>
    <numFmt numFmtId="177" formatCode="0000"/>
    <numFmt numFmtId="178" formatCode="#,##0.00&quot; Руб/шт&quot;"/>
    <numFmt numFmtId="179" formatCode="0.00&quot; руб.&quot;"/>
    <numFmt numFmtId="180" formatCode="0.0"/>
    <numFmt numFmtId="181" formatCode="#,##0.0"/>
  </numFmts>
  <fonts count="11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Arial"/>
      <family val="2"/>
    </font>
    <font>
      <b/>
      <u val="single"/>
      <sz val="10"/>
      <color indexed="8"/>
      <name val="Arial Cyr"/>
      <family val="0"/>
    </font>
    <font>
      <b/>
      <sz val="10"/>
      <color indexed="57"/>
      <name val="Arial"/>
      <family val="2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sz val="8"/>
      <color indexed="57"/>
      <name val="Arial Cyr"/>
      <family val="0"/>
    </font>
    <font>
      <b/>
      <sz val="12"/>
      <color indexed="57"/>
      <name val="Arial Cyr"/>
      <family val="0"/>
    </font>
    <font>
      <b/>
      <i/>
      <sz val="11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Times New Roman"/>
      <family val="1"/>
    </font>
    <font>
      <b/>
      <i/>
      <sz val="11"/>
      <color indexed="57"/>
      <name val="Arial"/>
      <family val="2"/>
    </font>
    <font>
      <sz val="11"/>
      <color indexed="57"/>
      <name val="Arial"/>
      <family val="2"/>
    </font>
    <font>
      <b/>
      <i/>
      <sz val="11"/>
      <color indexed="57"/>
      <name val="Arial Cyr"/>
      <family val="0"/>
    </font>
    <font>
      <sz val="11"/>
      <color indexed="57"/>
      <name val="Arial cyr"/>
      <family val="0"/>
    </font>
    <font>
      <sz val="10"/>
      <color indexed="57"/>
      <name val="Arial"/>
      <family val="2"/>
    </font>
    <font>
      <b/>
      <i/>
      <sz val="10"/>
      <color indexed="57"/>
      <name val="Arial Cyr"/>
      <family val="0"/>
    </font>
    <font>
      <b/>
      <i/>
      <sz val="9"/>
      <color indexed="57"/>
      <name val="Arial"/>
      <family val="2"/>
    </font>
    <font>
      <b/>
      <sz val="11"/>
      <color indexed="57"/>
      <name val="Arial Cyr"/>
      <family val="0"/>
    </font>
    <font>
      <b/>
      <sz val="11"/>
      <color indexed="57"/>
      <name val="Arial"/>
      <family val="2"/>
    </font>
    <font>
      <b/>
      <u val="single"/>
      <sz val="14"/>
      <color indexed="57"/>
      <name val="Arial Cyr"/>
      <family val="0"/>
    </font>
    <font>
      <b/>
      <u val="single"/>
      <sz val="14"/>
      <color indexed="8"/>
      <name val="Arial Cyr"/>
      <family val="0"/>
    </font>
    <font>
      <b/>
      <u val="single"/>
      <sz val="10"/>
      <color indexed="30"/>
      <name val="Arial Cyr"/>
      <family val="0"/>
    </font>
    <font>
      <sz val="8"/>
      <name val="Tahoma"/>
      <family val="2"/>
    </font>
    <font>
      <sz val="10"/>
      <color indexed="63"/>
      <name val="Arial"/>
      <family val="2"/>
    </font>
    <font>
      <b/>
      <i/>
      <sz val="11"/>
      <color indexed="19"/>
      <name val="Arial Cyr"/>
      <family val="0"/>
    </font>
    <font>
      <b/>
      <i/>
      <sz val="11"/>
      <color indexed="19"/>
      <name val="Arial"/>
      <family val="2"/>
    </font>
    <font>
      <sz val="10"/>
      <color indexed="19"/>
      <name val="Arial"/>
      <family val="2"/>
    </font>
    <font>
      <b/>
      <i/>
      <sz val="10"/>
      <color indexed="19"/>
      <name val="Arial"/>
      <family val="2"/>
    </font>
    <font>
      <b/>
      <sz val="10"/>
      <color indexed="19"/>
      <name val="Arial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b/>
      <sz val="10"/>
      <color theme="9" tint="-0.4999699890613556"/>
      <name val="Arial"/>
      <family val="2"/>
    </font>
    <font>
      <b/>
      <u val="single"/>
      <sz val="10"/>
      <color theme="1"/>
      <name val="Arial Cyr"/>
      <family val="0"/>
    </font>
    <font>
      <b/>
      <sz val="10"/>
      <color rgb="FF4B5549"/>
      <name val="Arial"/>
      <family val="2"/>
    </font>
    <font>
      <b/>
      <sz val="10"/>
      <color rgb="FF4B5549"/>
      <name val="Arial Cyr"/>
      <family val="0"/>
    </font>
    <font>
      <sz val="10"/>
      <color rgb="FF4B5549"/>
      <name val="Arial Cyr"/>
      <family val="0"/>
    </font>
    <font>
      <sz val="8"/>
      <color rgb="FF4B5549"/>
      <name val="Arial Cyr"/>
      <family val="0"/>
    </font>
    <font>
      <b/>
      <sz val="12"/>
      <color rgb="FF4B5549"/>
      <name val="Arial Cyr"/>
      <family val="0"/>
    </font>
    <font>
      <sz val="10"/>
      <color rgb="FFFF0000"/>
      <name val="Times New Roman"/>
      <family val="1"/>
    </font>
    <font>
      <sz val="10"/>
      <color rgb="FF4B5549"/>
      <name val="Times New Roman"/>
      <family val="1"/>
    </font>
    <font>
      <i/>
      <sz val="10"/>
      <color rgb="FF4B5549"/>
      <name val="Arial"/>
      <family val="2"/>
    </font>
    <font>
      <b/>
      <i/>
      <sz val="10"/>
      <color rgb="FF4B5549"/>
      <name val="Arial"/>
      <family val="2"/>
    </font>
    <font>
      <b/>
      <sz val="10"/>
      <color rgb="FF4B5549"/>
      <name val="Times New Roman"/>
      <family val="1"/>
    </font>
    <font>
      <b/>
      <i/>
      <sz val="11"/>
      <color rgb="FF4B5549"/>
      <name val="Arial"/>
      <family val="2"/>
    </font>
    <font>
      <b/>
      <i/>
      <sz val="10"/>
      <color rgb="FF4B5549"/>
      <name val="Arial Cyr"/>
      <family val="0"/>
    </font>
    <font>
      <b/>
      <i/>
      <sz val="9"/>
      <color rgb="FF4B5549"/>
      <name val="Arial"/>
      <family val="2"/>
    </font>
    <font>
      <b/>
      <u val="single"/>
      <sz val="10"/>
      <color rgb="FF0070C0"/>
      <name val="Arial Cyr"/>
      <family val="0"/>
    </font>
    <font>
      <b/>
      <u val="single"/>
      <sz val="14"/>
      <color rgb="FF4B5549"/>
      <name val="Arial Cyr"/>
      <family val="0"/>
    </font>
    <font>
      <b/>
      <u val="single"/>
      <sz val="14"/>
      <color theme="1"/>
      <name val="Arial Cyr"/>
      <family val="0"/>
    </font>
    <font>
      <sz val="11"/>
      <color rgb="FF4B5549"/>
      <name val="Arial"/>
      <family val="2"/>
    </font>
    <font>
      <b/>
      <i/>
      <sz val="11"/>
      <color rgb="FF4B5549"/>
      <name val="Arial Cyr"/>
      <family val="0"/>
    </font>
    <font>
      <sz val="11"/>
      <color rgb="FF4B5549"/>
      <name val="Arial cyr"/>
      <family val="0"/>
    </font>
    <font>
      <sz val="10"/>
      <color rgb="FF4B5549"/>
      <name val="Arial"/>
      <family val="2"/>
    </font>
    <font>
      <b/>
      <i/>
      <sz val="11"/>
      <color theme="2" tint="-0.7499799728393555"/>
      <name val="Arial Cyr"/>
      <family val="0"/>
    </font>
    <font>
      <b/>
      <i/>
      <sz val="11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b/>
      <i/>
      <sz val="10"/>
      <color theme="2" tint="-0.7499799728393555"/>
      <name val="Arial"/>
      <family val="2"/>
    </font>
    <font>
      <b/>
      <sz val="10"/>
      <color theme="2" tint="-0.7499799728393555"/>
      <name val="Arial"/>
      <family val="2"/>
    </font>
    <font>
      <sz val="10"/>
      <color rgb="FF333333"/>
      <name val="Arial"/>
      <family val="2"/>
    </font>
    <font>
      <b/>
      <sz val="11"/>
      <color rgb="FF4B5549"/>
      <name val="Arial Cyr"/>
      <family val="0"/>
    </font>
    <font>
      <b/>
      <sz val="11"/>
      <color rgb="FF4B5549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7" borderId="1" applyNumberFormat="0" applyAlignment="0" applyProtection="0"/>
    <xf numFmtId="0" fontId="73" fillId="23" borderId="2" applyNumberFormat="0" applyAlignment="0" applyProtection="0"/>
    <xf numFmtId="0" fontId="74" fillId="23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4" borderId="7" applyNumberFormat="0" applyAlignment="0" applyProtection="0"/>
    <xf numFmtId="0" fontId="12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3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28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2" fontId="1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 vertical="distributed" wrapText="1"/>
      <protection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2" fontId="0" fillId="0" borderId="10" xfId="0" applyNumberFormat="1" applyFill="1" applyBorder="1" applyAlignment="1" applyProtection="1">
      <alignment/>
      <protection/>
    </xf>
    <xf numFmtId="0" fontId="16" fillId="0" borderId="0" xfId="0" applyFont="1" applyFill="1" applyAlignment="1">
      <alignment horizontal="right"/>
    </xf>
    <xf numFmtId="0" fontId="85" fillId="0" borderId="0" xfId="42" applyFont="1" applyFill="1" applyAlignment="1" applyProtection="1">
      <alignment horizontal="right"/>
      <protection/>
    </xf>
    <xf numFmtId="2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center" wrapText="1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86" fillId="0" borderId="0" xfId="0" applyFont="1" applyFill="1" applyAlignment="1">
      <alignment horizontal="left"/>
    </xf>
    <xf numFmtId="0" fontId="87" fillId="29" borderId="0" xfId="0" applyFont="1" applyFill="1" applyAlignment="1">
      <alignment/>
    </xf>
    <xf numFmtId="0" fontId="87" fillId="29" borderId="0" xfId="0" applyFont="1" applyFill="1" applyAlignment="1">
      <alignment horizontal="center"/>
    </xf>
    <xf numFmtId="0" fontId="88" fillId="0" borderId="0" xfId="0" applyFont="1" applyAlignment="1" applyProtection="1">
      <alignment/>
      <protection locked="0"/>
    </xf>
    <xf numFmtId="0" fontId="88" fillId="0" borderId="0" xfId="0" applyFont="1" applyAlignment="1">
      <alignment/>
    </xf>
    <xf numFmtId="0" fontId="89" fillId="0" borderId="0" xfId="0" applyFont="1" applyAlignment="1">
      <alignment horizontal="left" vertical="center" wrapText="1"/>
    </xf>
    <xf numFmtId="0" fontId="88" fillId="29" borderId="0" xfId="0" applyFont="1" applyFill="1" applyAlignment="1">
      <alignment/>
    </xf>
    <xf numFmtId="0" fontId="90" fillId="29" borderId="0" xfId="0" applyFont="1" applyFill="1" applyAlignment="1">
      <alignment/>
    </xf>
    <xf numFmtId="0" fontId="88" fillId="0" borderId="10" xfId="0" applyFont="1" applyBorder="1" applyAlignment="1">
      <alignment/>
    </xf>
    <xf numFmtId="2" fontId="88" fillId="0" borderId="10" xfId="0" applyNumberFormat="1" applyFont="1" applyBorder="1" applyAlignment="1">
      <alignment/>
    </xf>
    <xf numFmtId="0" fontId="87" fillId="0" borderId="10" xfId="0" applyFont="1" applyFill="1" applyBorder="1" applyAlignment="1">
      <alignment/>
    </xf>
    <xf numFmtId="2" fontId="87" fillId="0" borderId="10" xfId="0" applyNumberFormat="1" applyFont="1" applyBorder="1" applyAlignment="1">
      <alignment/>
    </xf>
    <xf numFmtId="0" fontId="88" fillId="29" borderId="14" xfId="0" applyFont="1" applyFill="1" applyBorder="1" applyAlignment="1">
      <alignment/>
    </xf>
    <xf numFmtId="0" fontId="88" fillId="29" borderId="15" xfId="0" applyFont="1" applyFill="1" applyBorder="1" applyAlignment="1">
      <alignment/>
    </xf>
    <xf numFmtId="0" fontId="88" fillId="29" borderId="16" xfId="0" applyFont="1" applyFill="1" applyBorder="1" applyAlignment="1">
      <alignment/>
    </xf>
    <xf numFmtId="0" fontId="88" fillId="0" borderId="12" xfId="0" applyFont="1" applyBorder="1" applyAlignment="1" applyProtection="1">
      <alignment/>
      <protection locked="0"/>
    </xf>
    <xf numFmtId="0" fontId="88" fillId="0" borderId="11" xfId="0" applyFont="1" applyBorder="1" applyAlignment="1" applyProtection="1">
      <alignment horizontal="left"/>
      <protection locked="0"/>
    </xf>
    <xf numFmtId="0" fontId="88" fillId="0" borderId="13" xfId="0" applyFont="1" applyBorder="1" applyAlignment="1" applyProtection="1">
      <alignment/>
      <protection locked="0"/>
    </xf>
    <xf numFmtId="0" fontId="91" fillId="29" borderId="0" xfId="0" applyFont="1" applyFill="1" applyAlignment="1">
      <alignment horizontal="left"/>
    </xf>
    <xf numFmtId="0" fontId="91" fillId="29" borderId="0" xfId="0" applyFont="1" applyFill="1" applyAlignment="1">
      <alignment horizontal="center"/>
    </xf>
    <xf numFmtId="0" fontId="92" fillId="29" borderId="0" xfId="0" applyFont="1" applyFill="1" applyAlignment="1">
      <alignment horizontal="left"/>
    </xf>
    <xf numFmtId="0" fontId="92" fillId="29" borderId="0" xfId="0" applyFont="1" applyFill="1" applyAlignment="1">
      <alignment horizontal="center"/>
    </xf>
    <xf numFmtId="2" fontId="93" fillId="0" borderId="0" xfId="0" applyNumberFormat="1" applyFont="1" applyFill="1" applyAlignment="1">
      <alignment horizontal="left"/>
    </xf>
    <xf numFmtId="0" fontId="94" fillId="0" borderId="0" xfId="0" applyFont="1" applyFill="1" applyAlignment="1">
      <alignment horizontal="right"/>
    </xf>
    <xf numFmtId="2" fontId="94" fillId="0" borderId="0" xfId="0" applyNumberFormat="1" applyFont="1" applyFill="1" applyAlignment="1">
      <alignment horizontal="right"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2" fontId="92" fillId="0" borderId="0" xfId="0" applyNumberFormat="1" applyFont="1" applyFill="1" applyAlignment="1">
      <alignment horizontal="center"/>
    </xf>
    <xf numFmtId="0" fontId="86" fillId="0" borderId="10" xfId="0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/>
    </xf>
    <xf numFmtId="2" fontId="95" fillId="0" borderId="10" xfId="0" applyNumberFormat="1" applyFont="1" applyFill="1" applyBorder="1" applyAlignment="1">
      <alignment horizontal="center"/>
    </xf>
    <xf numFmtId="0" fontId="96" fillId="29" borderId="10" xfId="0" applyFont="1" applyFill="1" applyBorder="1" applyAlignment="1">
      <alignment horizontal="left" vertical="distributed" wrapText="1"/>
    </xf>
    <xf numFmtId="2" fontId="93" fillId="0" borderId="0" xfId="0" applyNumberFormat="1" applyFont="1" applyFill="1" applyAlignment="1">
      <alignment horizontal="center"/>
    </xf>
    <xf numFmtId="0" fontId="97" fillId="29" borderId="10" xfId="0" applyFont="1" applyFill="1" applyBorder="1" applyAlignment="1">
      <alignment/>
    </xf>
    <xf numFmtId="0" fontId="97" fillId="29" borderId="10" xfId="0" applyFont="1" applyFill="1" applyBorder="1" applyAlignment="1" applyProtection="1">
      <alignment/>
      <protection/>
    </xf>
    <xf numFmtId="2" fontId="97" fillId="29" borderId="10" xfId="0" applyNumberFormat="1" applyFont="1" applyFill="1" applyBorder="1" applyAlignment="1" applyProtection="1">
      <alignment/>
      <protection/>
    </xf>
    <xf numFmtId="0" fontId="97" fillId="29" borderId="10" xfId="0" applyFont="1" applyFill="1" applyBorder="1" applyAlignment="1" applyProtection="1">
      <alignment/>
      <protection locked="0"/>
    </xf>
    <xf numFmtId="2" fontId="98" fillId="29" borderId="10" xfId="0" applyNumberFormat="1" applyFont="1" applyFill="1" applyBorder="1" applyAlignment="1">
      <alignment horizontal="center"/>
    </xf>
    <xf numFmtId="0" fontId="15" fillId="29" borderId="10" xfId="0" applyFont="1" applyFill="1" applyBorder="1" applyAlignment="1">
      <alignment/>
    </xf>
    <xf numFmtId="0" fontId="15" fillId="29" borderId="10" xfId="0" applyFont="1" applyFill="1" applyBorder="1" applyAlignment="1" applyProtection="1">
      <alignment/>
      <protection locked="0"/>
    </xf>
    <xf numFmtId="2" fontId="14" fillId="29" borderId="1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 wrapText="1"/>
    </xf>
    <xf numFmtId="0" fontId="99" fillId="30" borderId="0" xfId="42" applyFont="1" applyFill="1" applyAlignment="1" applyProtection="1">
      <alignment horizontal="center"/>
      <protection/>
    </xf>
    <xf numFmtId="0" fontId="2" fillId="0" borderId="10" xfId="42" applyBorder="1" applyAlignment="1" applyProtection="1">
      <alignment/>
      <protection/>
    </xf>
    <xf numFmtId="0" fontId="2" fillId="0" borderId="10" xfId="42" applyBorder="1" applyAlignment="1" applyProtection="1">
      <alignment wrapText="1"/>
      <protection/>
    </xf>
    <xf numFmtId="0" fontId="100" fillId="29" borderId="0" xfId="42" applyFont="1" applyFill="1" applyAlignment="1" applyProtection="1">
      <alignment horizontal="left"/>
      <protection/>
    </xf>
    <xf numFmtId="2" fontId="18" fillId="0" borderId="0" xfId="0" applyNumberFormat="1" applyFont="1" applyFill="1" applyAlignment="1">
      <alignment horizontal="center"/>
    </xf>
    <xf numFmtId="0" fontId="101" fillId="29" borderId="0" xfId="42" applyFont="1" applyFill="1" applyAlignment="1" applyProtection="1">
      <alignment horizontal="left"/>
      <protection/>
    </xf>
    <xf numFmtId="0" fontId="23" fillId="31" borderId="10" xfId="0" applyFont="1" applyFill="1" applyBorder="1" applyAlignment="1" applyProtection="1">
      <alignment/>
      <protection/>
    </xf>
    <xf numFmtId="0" fontId="96" fillId="32" borderId="10" xfId="0" applyFont="1" applyFill="1" applyBorder="1" applyAlignment="1">
      <alignment horizontal="left" vertical="distributed" wrapText="1"/>
    </xf>
    <xf numFmtId="0" fontId="0" fillId="32" borderId="10" xfId="0" applyFill="1" applyBorder="1" applyAlignment="1" applyProtection="1">
      <alignment/>
      <protection/>
    </xf>
    <xf numFmtId="2" fontId="0" fillId="32" borderId="10" xfId="0" applyNumberFormat="1" applyFill="1" applyBorder="1" applyAlignment="1" applyProtection="1">
      <alignment/>
      <protection/>
    </xf>
    <xf numFmtId="0" fontId="96" fillId="32" borderId="10" xfId="0" applyFont="1" applyFill="1" applyBorder="1" applyAlignment="1">
      <alignment/>
    </xf>
    <xf numFmtId="0" fontId="96" fillId="32" borderId="10" xfId="0" applyFont="1" applyFill="1" applyBorder="1" applyAlignment="1" applyProtection="1">
      <alignment/>
      <protection/>
    </xf>
    <xf numFmtId="2" fontId="96" fillId="32" borderId="10" xfId="0" applyNumberFormat="1" applyFont="1" applyFill="1" applyBorder="1" applyAlignment="1" applyProtection="1">
      <alignment/>
      <protection/>
    </xf>
    <xf numFmtId="0" fontId="96" fillId="32" borderId="10" xfId="0" applyFont="1" applyFill="1" applyBorder="1" applyAlignment="1" applyProtection="1">
      <alignment/>
      <protection locked="0"/>
    </xf>
    <xf numFmtId="2" fontId="96" fillId="32" borderId="10" xfId="0" applyNumberFormat="1" applyFont="1" applyFill="1" applyBorder="1" applyAlignment="1">
      <alignment horizontal="center"/>
    </xf>
    <xf numFmtId="0" fontId="102" fillId="32" borderId="10" xfId="0" applyFont="1" applyFill="1" applyBorder="1" applyAlignment="1">
      <alignment/>
    </xf>
    <xf numFmtId="0" fontId="102" fillId="32" borderId="10" xfId="0" applyFont="1" applyFill="1" applyBorder="1" applyAlignment="1" applyProtection="1">
      <alignment/>
      <protection locked="0"/>
    </xf>
    <xf numFmtId="2" fontId="102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2" fontId="13" fillId="32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distributed" wrapText="1"/>
      <protection/>
    </xf>
    <xf numFmtId="0" fontId="103" fillId="32" borderId="10" xfId="0" applyFont="1" applyFill="1" applyBorder="1" applyAlignment="1">
      <alignment/>
    </xf>
    <xf numFmtId="0" fontId="103" fillId="32" borderId="10" xfId="0" applyFont="1" applyFill="1" applyBorder="1" applyAlignment="1" applyProtection="1">
      <alignment/>
      <protection/>
    </xf>
    <xf numFmtId="2" fontId="103" fillId="32" borderId="10" xfId="0" applyNumberFormat="1" applyFont="1" applyFill="1" applyBorder="1" applyAlignment="1" applyProtection="1">
      <alignment/>
      <protection/>
    </xf>
    <xf numFmtId="0" fontId="103" fillId="32" borderId="10" xfId="0" applyFont="1" applyFill="1" applyBorder="1" applyAlignment="1" applyProtection="1">
      <alignment/>
      <protection locked="0"/>
    </xf>
    <xf numFmtId="0" fontId="104" fillId="32" borderId="10" xfId="0" applyFont="1" applyFill="1" applyBorder="1" applyAlignment="1">
      <alignment/>
    </xf>
    <xf numFmtId="0" fontId="23" fillId="31" borderId="0" xfId="0" applyFont="1" applyFill="1" applyAlignment="1" applyProtection="1">
      <alignment/>
      <protection/>
    </xf>
    <xf numFmtId="0" fontId="96" fillId="32" borderId="17" xfId="0" applyFont="1" applyFill="1" applyBorder="1" applyAlignment="1">
      <alignment horizontal="left" vertical="distributed" wrapText="1"/>
    </xf>
    <xf numFmtId="2" fontId="23" fillId="31" borderId="0" xfId="0" applyNumberFormat="1" applyFont="1" applyFill="1" applyAlignment="1" applyProtection="1">
      <alignment horizontal="center" vertical="distributed" wrapText="1"/>
      <protection/>
    </xf>
    <xf numFmtId="0" fontId="104" fillId="32" borderId="10" xfId="0" applyFont="1" applyFill="1" applyBorder="1" applyAlignment="1" applyProtection="1">
      <alignment/>
      <protection locked="0"/>
    </xf>
    <xf numFmtId="0" fontId="104" fillId="32" borderId="10" xfId="0" applyFont="1" applyFill="1" applyBorder="1" applyAlignment="1">
      <alignment horizontal="center"/>
    </xf>
    <xf numFmtId="2" fontId="0" fillId="32" borderId="10" xfId="0" applyNumberFormat="1" applyFill="1" applyBorder="1" applyAlignment="1" applyProtection="1">
      <alignment horizontal="center" vertical="distributed" wrapText="1"/>
      <protection/>
    </xf>
    <xf numFmtId="0" fontId="22" fillId="0" borderId="10" xfId="0" applyFont="1" applyFill="1" applyBorder="1" applyAlignment="1" applyProtection="1">
      <alignment horizontal="left" vertical="distributed" wrapText="1"/>
      <protection/>
    </xf>
    <xf numFmtId="0" fontId="23" fillId="32" borderId="10" xfId="0" applyFont="1" applyFill="1" applyBorder="1" applyAlignment="1" applyProtection="1">
      <alignment/>
      <protection/>
    </xf>
    <xf numFmtId="2" fontId="23" fillId="32" borderId="10" xfId="0" applyNumberFormat="1" applyFont="1" applyFill="1" applyBorder="1" applyAlignment="1" applyProtection="1">
      <alignment/>
      <protection/>
    </xf>
    <xf numFmtId="0" fontId="104" fillId="0" borderId="1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 applyProtection="1">
      <alignment horizontal="left" vertical="distributed" wrapText="1"/>
      <protection/>
    </xf>
    <xf numFmtId="0" fontId="105" fillId="0" borderId="10" xfId="0" applyFont="1" applyFill="1" applyBorder="1" applyAlignment="1">
      <alignment/>
    </xf>
    <xf numFmtId="2" fontId="96" fillId="32" borderId="10" xfId="0" applyNumberFormat="1" applyFont="1" applyFill="1" applyBorder="1" applyAlignment="1">
      <alignment horizontal="left" vertical="distributed" wrapText="1"/>
    </xf>
    <xf numFmtId="2" fontId="1" fillId="32" borderId="10" xfId="0" applyNumberFormat="1" applyFont="1" applyFill="1" applyBorder="1" applyAlignment="1">
      <alignment horizontal="center"/>
    </xf>
    <xf numFmtId="0" fontId="106" fillId="32" borderId="10" xfId="0" applyFont="1" applyFill="1" applyBorder="1" applyAlignment="1">
      <alignment/>
    </xf>
    <xf numFmtId="0" fontId="106" fillId="32" borderId="10" xfId="0" applyFont="1" applyFill="1" applyBorder="1" applyAlignment="1" applyProtection="1">
      <alignment/>
      <protection/>
    </xf>
    <xf numFmtId="2" fontId="107" fillId="32" borderId="10" xfId="0" applyNumberFormat="1" applyFont="1" applyFill="1" applyBorder="1" applyAlignment="1">
      <alignment horizontal="left" vertical="distributed" wrapText="1"/>
    </xf>
    <xf numFmtId="2" fontId="106" fillId="32" borderId="10" xfId="0" applyNumberFormat="1" applyFont="1" applyFill="1" applyBorder="1" applyAlignment="1" applyProtection="1">
      <alignment/>
      <protection/>
    </xf>
    <xf numFmtId="0" fontId="106" fillId="32" borderId="10" xfId="0" applyFont="1" applyFill="1" applyBorder="1" applyAlignment="1" applyProtection="1">
      <alignment/>
      <protection locked="0"/>
    </xf>
    <xf numFmtId="2" fontId="107" fillId="32" borderId="10" xfId="0" applyNumberFormat="1" applyFont="1" applyFill="1" applyBorder="1" applyAlignment="1">
      <alignment horizontal="center"/>
    </xf>
    <xf numFmtId="0" fontId="108" fillId="32" borderId="10" xfId="0" applyFont="1" applyFill="1" applyBorder="1" applyAlignment="1">
      <alignment/>
    </xf>
    <xf numFmtId="0" fontId="109" fillId="32" borderId="10" xfId="0" applyFont="1" applyFill="1" applyBorder="1" applyAlignment="1" applyProtection="1">
      <alignment/>
      <protection/>
    </xf>
    <xf numFmtId="2" fontId="109" fillId="32" borderId="10" xfId="0" applyNumberFormat="1" applyFont="1" applyFill="1" applyBorder="1" applyAlignment="1" applyProtection="1">
      <alignment horizontal="left" vertical="distributed" wrapText="1"/>
      <protection/>
    </xf>
    <xf numFmtId="0" fontId="108" fillId="32" borderId="10" xfId="0" applyFont="1" applyFill="1" applyBorder="1" applyAlignment="1" applyProtection="1">
      <alignment/>
      <protection locked="0"/>
    </xf>
    <xf numFmtId="2" fontId="108" fillId="32" borderId="10" xfId="0" applyNumberFormat="1" applyFont="1" applyFill="1" applyBorder="1" applyAlignment="1">
      <alignment horizontal="center"/>
    </xf>
    <xf numFmtId="0" fontId="108" fillId="32" borderId="10" xfId="0" applyFont="1" applyFill="1" applyBorder="1" applyAlignment="1">
      <alignment horizontal="center"/>
    </xf>
    <xf numFmtId="0" fontId="108" fillId="32" borderId="10" xfId="0" applyFont="1" applyFill="1" applyBorder="1" applyAlignment="1" applyProtection="1">
      <alignment/>
      <protection/>
    </xf>
    <xf numFmtId="2" fontId="108" fillId="32" borderId="10" xfId="0" applyNumberFormat="1" applyFont="1" applyFill="1" applyBorder="1" applyAlignment="1" applyProtection="1">
      <alignment horizontal="center"/>
      <protection/>
    </xf>
    <xf numFmtId="0" fontId="110" fillId="32" borderId="10" xfId="0" applyFont="1" applyFill="1" applyBorder="1" applyAlignment="1" applyProtection="1">
      <alignment/>
      <protection/>
    </xf>
    <xf numFmtId="2" fontId="109" fillId="32" borderId="10" xfId="0" applyNumberFormat="1" applyFont="1" applyFill="1" applyBorder="1" applyAlignment="1">
      <alignment horizontal="left" vertical="distributed" wrapText="1"/>
    </xf>
    <xf numFmtId="2" fontId="1" fillId="0" borderId="10" xfId="0" applyNumberFormat="1" applyFont="1" applyFill="1" applyBorder="1" applyAlignment="1">
      <alignment horizontal="left" vertical="distributed" wrapText="1"/>
    </xf>
    <xf numFmtId="2" fontId="111" fillId="0" borderId="10" xfId="0" applyNumberFormat="1" applyFont="1" applyFill="1" applyBorder="1" applyAlignment="1" applyProtection="1">
      <alignment horizontal="left" vertical="distributed" wrapText="1"/>
      <protection/>
    </xf>
    <xf numFmtId="2" fontId="20" fillId="0" borderId="10" xfId="0" applyNumberFormat="1" applyFont="1" applyFill="1" applyBorder="1" applyAlignment="1" applyProtection="1">
      <alignment horizontal="left" vertical="distributed" wrapText="1"/>
      <protection/>
    </xf>
    <xf numFmtId="0" fontId="68" fillId="32" borderId="10" xfId="0" applyFont="1" applyFill="1" applyBorder="1" applyAlignment="1" applyProtection="1">
      <alignment horizontal="left" vertical="distributed" wrapText="1"/>
      <protection/>
    </xf>
    <xf numFmtId="0" fontId="69" fillId="32" borderId="10" xfId="0" applyFont="1" applyFill="1" applyBorder="1" applyAlignment="1" applyProtection="1">
      <alignment horizontal="left" vertical="distributed" wrapText="1"/>
      <protection/>
    </xf>
    <xf numFmtId="0" fontId="97" fillId="32" borderId="10" xfId="0" applyFont="1" applyFill="1" applyBorder="1" applyAlignment="1">
      <alignment/>
    </xf>
    <xf numFmtId="0" fontId="97" fillId="32" borderId="10" xfId="0" applyFont="1" applyFill="1" applyBorder="1" applyAlignment="1" applyProtection="1">
      <alignment/>
      <protection/>
    </xf>
    <xf numFmtId="2" fontId="97" fillId="32" borderId="10" xfId="0" applyNumberFormat="1" applyFont="1" applyFill="1" applyBorder="1" applyAlignment="1" applyProtection="1">
      <alignment horizontal="center"/>
      <protection/>
    </xf>
    <xf numFmtId="0" fontId="97" fillId="32" borderId="10" xfId="0" applyFont="1" applyFill="1" applyBorder="1" applyAlignment="1" applyProtection="1">
      <alignment/>
      <protection locked="0"/>
    </xf>
    <xf numFmtId="2" fontId="98" fillId="32" borderId="10" xfId="0" applyNumberFormat="1" applyFont="1" applyFill="1" applyBorder="1" applyAlignment="1">
      <alignment horizontal="center"/>
    </xf>
    <xf numFmtId="0" fontId="112" fillId="32" borderId="10" xfId="0" applyFont="1" applyFill="1" applyBorder="1" applyAlignment="1">
      <alignment/>
    </xf>
    <xf numFmtId="2" fontId="23" fillId="32" borderId="10" xfId="0" applyNumberFormat="1" applyFont="1" applyFill="1" applyBorder="1" applyAlignment="1" applyProtection="1">
      <alignment horizontal="center"/>
      <protection/>
    </xf>
    <xf numFmtId="0" fontId="112" fillId="32" borderId="10" xfId="0" applyFont="1" applyFill="1" applyBorder="1" applyAlignment="1" applyProtection="1">
      <alignment/>
      <protection locked="0"/>
    </xf>
    <xf numFmtId="2" fontId="113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ill="1" applyBorder="1" applyAlignment="1" applyProtection="1">
      <alignment horizontal="center"/>
      <protection/>
    </xf>
    <xf numFmtId="0" fontId="0" fillId="32" borderId="10" xfId="0" applyFont="1" applyFill="1" applyBorder="1" applyAlignment="1">
      <alignment/>
    </xf>
    <xf numFmtId="0" fontId="11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15" fillId="29" borderId="17" xfId="0" applyFont="1" applyFill="1" applyBorder="1" applyAlignment="1" applyProtection="1">
      <alignment/>
      <protection/>
    </xf>
    <xf numFmtId="0" fontId="114" fillId="29" borderId="17" xfId="0" applyFont="1" applyFill="1" applyBorder="1" applyAlignment="1">
      <alignment horizontal="left" vertical="distributed" wrapText="1"/>
    </xf>
    <xf numFmtId="2" fontId="15" fillId="29" borderId="17" xfId="0" applyNumberFormat="1" applyFon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left" vertical="distributed" wrapText="1"/>
      <protection/>
    </xf>
    <xf numFmtId="0" fontId="101" fillId="29" borderId="0" xfId="42" applyFont="1" applyFill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838200</xdr:colOff>
      <xdr:row>1</xdr:row>
      <xdr:rowOff>19050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0</xdr:colOff>
      <xdr:row>0</xdr:row>
      <xdr:rowOff>847725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hkolnaya-mebel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hkolnye-doski-i-molberty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tendy-dlya-shkoly-po-osnovnym-predmetam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tendy-dlya-shkoly-po-dopolnitelnym-predmetam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nabory-dlya-provedeniya-ege-i-gi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cifrovaya-laboratoriya-po-fizike-himii-biolog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trenazhery-nvp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portivnoe-oborudovanie-shkolnyh-sportzalov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115" zoomScaleNormal="115" zoomScalePageLayoutView="0" workbookViewId="0" topLeftCell="A1">
      <selection activeCell="I23" sqref="I23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1.375" style="0" customWidth="1"/>
    <col min="4" max="6" width="9.125" style="28" customWidth="1"/>
    <col min="7" max="7" width="22.375" style="28" customWidth="1"/>
    <col min="8" max="12" width="9.125" style="28" customWidth="1"/>
  </cols>
  <sheetData>
    <row r="1" spans="3:5" ht="56.25" customHeight="1">
      <c r="C1" s="21"/>
      <c r="D1" s="32"/>
      <c r="E1" s="32"/>
    </row>
    <row r="2" spans="3:5" ht="17.25" customHeight="1">
      <c r="C2" s="22" t="s">
        <v>1170</v>
      </c>
      <c r="D2" s="33"/>
      <c r="E2" s="33"/>
    </row>
    <row r="3" spans="1:5" ht="17.25" customHeight="1">
      <c r="A3" s="50" t="s">
        <v>1173</v>
      </c>
      <c r="C3" s="22" t="s">
        <v>11</v>
      </c>
      <c r="D3" s="33"/>
      <c r="E3" s="33"/>
    </row>
    <row r="4" spans="1:4" ht="17.25" customHeight="1">
      <c r="A4" s="51"/>
      <c r="B4" s="52" t="s">
        <v>12</v>
      </c>
      <c r="C4" s="51"/>
      <c r="D4" s="53"/>
    </row>
    <row r="5" spans="1:4" ht="72.75" customHeight="1">
      <c r="A5" s="54"/>
      <c r="B5" s="55" t="s">
        <v>20</v>
      </c>
      <c r="C5" s="54"/>
      <c r="D5" s="53"/>
    </row>
    <row r="6" spans="1:4" ht="15.75">
      <c r="A6" s="56"/>
      <c r="B6" s="57" t="s">
        <v>7</v>
      </c>
      <c r="C6" s="56"/>
      <c r="D6" s="53"/>
    </row>
    <row r="7" spans="1:4" ht="12.75">
      <c r="A7" s="58">
        <v>1</v>
      </c>
      <c r="B7" s="95" t="s">
        <v>21</v>
      </c>
      <c r="C7" s="59">
        <f>'Школьная мебель'!F5</f>
        <v>0</v>
      </c>
      <c r="D7" s="53"/>
    </row>
    <row r="8" spans="1:4" ht="12.75">
      <c r="A8" s="58">
        <v>2</v>
      </c>
      <c r="B8" s="95" t="s">
        <v>22</v>
      </c>
      <c r="C8" s="59">
        <f>'Доски и мольберты'!F5</f>
        <v>0</v>
      </c>
      <c r="D8" s="53"/>
    </row>
    <row r="9" spans="1:4" ht="12.75">
      <c r="A9" s="58">
        <v>4</v>
      </c>
      <c r="B9" s="95" t="s">
        <v>23</v>
      </c>
      <c r="C9" s="59">
        <f>'Стенды по осн. предметам'!F5</f>
        <v>0</v>
      </c>
      <c r="D9" s="53"/>
    </row>
    <row r="10" spans="1:4" ht="12.75">
      <c r="A10" s="58">
        <v>5</v>
      </c>
      <c r="B10" s="95" t="s">
        <v>24</v>
      </c>
      <c r="C10" s="59">
        <f>'Стенды по доп. предметам'!F5</f>
        <v>0</v>
      </c>
      <c r="D10" s="53"/>
    </row>
    <row r="11" spans="1:4" ht="12.75">
      <c r="A11" s="58">
        <v>6</v>
      </c>
      <c r="B11" s="95" t="s">
        <v>25</v>
      </c>
      <c r="C11" s="59">
        <f>'ЕГЭ и ГИА'!F5</f>
        <v>0</v>
      </c>
      <c r="D11" s="53"/>
    </row>
    <row r="12" spans="1:4" ht="12.75">
      <c r="A12" s="58">
        <v>7</v>
      </c>
      <c r="B12" s="95" t="s">
        <v>26</v>
      </c>
      <c r="C12" s="59">
        <f>'Цифровая лаборатория'!F5</f>
        <v>0</v>
      </c>
      <c r="D12" s="53"/>
    </row>
    <row r="13" spans="1:4" ht="12.75">
      <c r="A13" s="58">
        <v>8</v>
      </c>
      <c r="B13" s="96" t="s">
        <v>27</v>
      </c>
      <c r="C13" s="59">
        <f>'Тренажеры НВП'!F5</f>
        <v>0</v>
      </c>
      <c r="D13" s="53"/>
    </row>
    <row r="14" spans="1:4" ht="12.75">
      <c r="A14" s="58">
        <v>9</v>
      </c>
      <c r="B14" s="96" t="s">
        <v>638</v>
      </c>
      <c r="C14" s="59">
        <f>'Спортивное оборудование'!F5</f>
        <v>0</v>
      </c>
      <c r="D14" s="53"/>
    </row>
    <row r="15" spans="1:4" ht="12.75">
      <c r="A15" s="58"/>
      <c r="B15" s="60" t="s">
        <v>8</v>
      </c>
      <c r="C15" s="61">
        <f>SUM(C7:C14)</f>
        <v>0</v>
      </c>
      <c r="D15" s="53"/>
    </row>
    <row r="16" spans="1:4" ht="12.75">
      <c r="A16" s="54"/>
      <c r="B16" s="54"/>
      <c r="C16" s="54"/>
      <c r="D16" s="53"/>
    </row>
    <row r="17" spans="1:4" ht="12.75">
      <c r="A17" s="54"/>
      <c r="B17" s="54"/>
      <c r="C17" s="54"/>
      <c r="D17" s="53"/>
    </row>
    <row r="18" spans="1:4" ht="12.75">
      <c r="A18" s="62"/>
      <c r="B18" s="63" t="s">
        <v>16</v>
      </c>
      <c r="C18" s="64"/>
      <c r="D18" s="53"/>
    </row>
    <row r="19" spans="1:4" ht="12.75">
      <c r="A19" s="65"/>
      <c r="B19" s="66"/>
      <c r="C19" s="67"/>
      <c r="D19" s="53"/>
    </row>
    <row r="20" spans="1:4" ht="12.75">
      <c r="A20" s="62"/>
      <c r="B20" s="63" t="s">
        <v>17</v>
      </c>
      <c r="C20" s="64"/>
      <c r="D20" s="53"/>
    </row>
    <row r="21" spans="1:4" ht="12.75">
      <c r="A21" s="65"/>
      <c r="B21" s="66"/>
      <c r="C21" s="67"/>
      <c r="D21" s="53"/>
    </row>
    <row r="22" spans="1:4" ht="12.75">
      <c r="A22" s="62"/>
      <c r="B22" s="63" t="s">
        <v>18</v>
      </c>
      <c r="C22" s="64"/>
      <c r="D22" s="53"/>
    </row>
    <row r="23" spans="1:4" ht="12.75">
      <c r="A23" s="65"/>
      <c r="B23" s="66"/>
      <c r="C23" s="67"/>
      <c r="D23" s="53"/>
    </row>
    <row r="24" spans="1:4" ht="12.75">
      <c r="A24" s="62"/>
      <c r="B24" s="63" t="s">
        <v>13</v>
      </c>
      <c r="C24" s="64"/>
      <c r="D24" s="53"/>
    </row>
    <row r="25" spans="1:4" ht="12.75">
      <c r="A25" s="65"/>
      <c r="B25" s="66"/>
      <c r="C25" s="67"/>
      <c r="D25" s="53"/>
    </row>
    <row r="26" spans="1:4" ht="12.75">
      <c r="A26" s="62"/>
      <c r="B26" s="63" t="s">
        <v>14</v>
      </c>
      <c r="C26" s="64"/>
      <c r="D26" s="53"/>
    </row>
    <row r="27" spans="1:4" ht="12.75">
      <c r="A27" s="65"/>
      <c r="B27" s="66"/>
      <c r="C27" s="67"/>
      <c r="D27" s="53"/>
    </row>
    <row r="28" spans="1:4" ht="12.75">
      <c r="A28" s="62"/>
      <c r="B28" s="63" t="s">
        <v>15</v>
      </c>
      <c r="C28" s="64"/>
      <c r="D28" s="53"/>
    </row>
    <row r="29" spans="1:4" ht="12.75">
      <c r="A29" s="65"/>
      <c r="B29" s="66"/>
      <c r="C29" s="67"/>
      <c r="D29" s="53"/>
    </row>
    <row r="30" spans="1:4" ht="12.75">
      <c r="A30" s="62"/>
      <c r="B30" s="63" t="s">
        <v>19</v>
      </c>
      <c r="C30" s="64"/>
      <c r="D30" s="53"/>
    </row>
    <row r="31" spans="1:3" ht="102" customHeight="1">
      <c r="A31" s="34"/>
      <c r="B31" s="23"/>
      <c r="C31" s="35"/>
    </row>
  </sheetData>
  <sheetProtection/>
  <hyperlinks>
    <hyperlink ref="B7" location="'Школьная мебель'!R1C1" display="Школьная мебель"/>
    <hyperlink ref="B8" location="'Доски и мольберты'!R1C1" display="Школьные доски и мольберты"/>
    <hyperlink ref="B9" location="'Стенды по осн. предметам'!R1C1" display="Стенды для школы по основным предметам"/>
    <hyperlink ref="B10" location="'Стенды по доп. предметам'!R1C1" display="Стенды для школы по дополнительным предметам"/>
    <hyperlink ref="B11" location="'ЕГЭ и ГИА'!R1C1" display="Наборы для проведения, сдачи ЕГЭ и ГИА"/>
    <hyperlink ref="B12" location="'Цифровая лаборатория'!R1C1" display="Цифровая лаборатория по Физике, Химии, Биологии"/>
    <hyperlink ref="B13" location="'Тренажеры НВП'!R1C1" display="Тренажеры НВП"/>
    <hyperlink ref="B14" location="'Спортивное оборудование'!R1C1" display="Спортивное оборудование школьных спортзал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70"/>
      <c r="B4" s="71"/>
      <c r="C4" s="97" t="s">
        <v>21</v>
      </c>
      <c r="D4" s="97"/>
      <c r="E4" s="97"/>
      <c r="F4" s="9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72"/>
      <c r="E5" s="73" t="s">
        <v>6</v>
      </c>
      <c r="F5" s="74">
        <f>SUM(F9:F169)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04"/>
      <c r="B9" s="105"/>
      <c r="C9" s="101"/>
      <c r="D9" s="106"/>
      <c r="E9" s="107"/>
      <c r="F9" s="108"/>
    </row>
    <row r="10" spans="1:6" ht="15">
      <c r="A10" s="109"/>
      <c r="B10" s="100"/>
      <c r="C10" s="101" t="s">
        <v>28</v>
      </c>
      <c r="D10" s="100"/>
      <c r="E10" s="110"/>
      <c r="F10" s="111"/>
    </row>
    <row r="11" spans="1:6" ht="38.25">
      <c r="A11" s="36">
        <v>1</v>
      </c>
      <c r="B11" s="13">
        <v>404013</v>
      </c>
      <c r="C11" s="14" t="s">
        <v>29</v>
      </c>
      <c r="D11" s="18">
        <v>1358</v>
      </c>
      <c r="E11" s="38"/>
      <c r="F11" s="12">
        <f aca="true" t="shared" si="0" ref="F11:F74">D11*E11</f>
        <v>0</v>
      </c>
    </row>
    <row r="12" spans="1:6" ht="38.25">
      <c r="A12" s="36">
        <v>2</v>
      </c>
      <c r="B12" s="13">
        <v>404014</v>
      </c>
      <c r="C12" s="14" t="s">
        <v>30</v>
      </c>
      <c r="D12" s="18">
        <v>1680</v>
      </c>
      <c r="E12" s="38"/>
      <c r="F12" s="12">
        <f t="shared" si="0"/>
        <v>0</v>
      </c>
    </row>
    <row r="13" spans="1:6" ht="38.25">
      <c r="A13" s="36">
        <v>3</v>
      </c>
      <c r="B13" s="13">
        <v>404015</v>
      </c>
      <c r="C13" s="14" t="s">
        <v>31</v>
      </c>
      <c r="D13" s="18">
        <v>1442</v>
      </c>
      <c r="E13" s="38"/>
      <c r="F13" s="12">
        <f t="shared" si="0"/>
        <v>0</v>
      </c>
    </row>
    <row r="14" spans="1:6" ht="38.25">
      <c r="A14" s="36">
        <v>4</v>
      </c>
      <c r="B14" s="13">
        <v>404016</v>
      </c>
      <c r="C14" s="14" t="s">
        <v>32</v>
      </c>
      <c r="D14" s="18">
        <v>1442</v>
      </c>
      <c r="E14" s="38"/>
      <c r="F14" s="12">
        <f t="shared" si="0"/>
        <v>0</v>
      </c>
    </row>
    <row r="15" spans="1:6" ht="38.25">
      <c r="A15" s="36">
        <v>5</v>
      </c>
      <c r="B15" s="13">
        <v>404017</v>
      </c>
      <c r="C15" s="14" t="s">
        <v>33</v>
      </c>
      <c r="D15" s="18">
        <v>1498</v>
      </c>
      <c r="E15" s="38"/>
      <c r="F15" s="12">
        <f t="shared" si="0"/>
        <v>0</v>
      </c>
    </row>
    <row r="16" spans="1:6" ht="51">
      <c r="A16" s="36">
        <v>6</v>
      </c>
      <c r="B16" s="13">
        <v>404018</v>
      </c>
      <c r="C16" s="14" t="s">
        <v>34</v>
      </c>
      <c r="D16" s="18">
        <v>2884</v>
      </c>
      <c r="E16" s="38"/>
      <c r="F16" s="12">
        <f t="shared" si="0"/>
        <v>0</v>
      </c>
    </row>
    <row r="17" spans="1:6" ht="51">
      <c r="A17" s="36">
        <v>7</v>
      </c>
      <c r="B17" s="13">
        <v>404019</v>
      </c>
      <c r="C17" s="14" t="s">
        <v>35</v>
      </c>
      <c r="D17" s="18">
        <v>2884</v>
      </c>
      <c r="E17" s="38"/>
      <c r="F17" s="12">
        <f t="shared" si="0"/>
        <v>0</v>
      </c>
    </row>
    <row r="18" spans="1:6" ht="51">
      <c r="A18" s="36">
        <v>8</v>
      </c>
      <c r="B18" s="13">
        <v>404020</v>
      </c>
      <c r="C18" s="14" t="s">
        <v>36</v>
      </c>
      <c r="D18" s="18">
        <v>2380</v>
      </c>
      <c r="E18" s="38"/>
      <c r="F18" s="12">
        <f t="shared" si="0"/>
        <v>0</v>
      </c>
    </row>
    <row r="19" spans="1:6" ht="51">
      <c r="A19" s="36">
        <v>9</v>
      </c>
      <c r="B19" s="13">
        <v>404021</v>
      </c>
      <c r="C19" s="14" t="s">
        <v>37</v>
      </c>
      <c r="D19" s="18">
        <v>2380</v>
      </c>
      <c r="E19" s="38"/>
      <c r="F19" s="12">
        <f t="shared" si="0"/>
        <v>0</v>
      </c>
    </row>
    <row r="20" spans="1:6" ht="38.25">
      <c r="A20" s="36">
        <v>10</v>
      </c>
      <c r="B20" s="13">
        <v>404022</v>
      </c>
      <c r="C20" s="14" t="s">
        <v>38</v>
      </c>
      <c r="D20" s="18">
        <v>2044</v>
      </c>
      <c r="E20" s="38"/>
      <c r="F20" s="12">
        <f t="shared" si="0"/>
        <v>0</v>
      </c>
    </row>
    <row r="21" spans="1:6" ht="63.75">
      <c r="A21" s="36">
        <v>11</v>
      </c>
      <c r="B21" s="13">
        <v>404023</v>
      </c>
      <c r="C21" s="14" t="s">
        <v>39</v>
      </c>
      <c r="D21" s="18">
        <v>2989</v>
      </c>
      <c r="E21" s="38"/>
      <c r="F21" s="12">
        <f t="shared" si="0"/>
        <v>0</v>
      </c>
    </row>
    <row r="22" spans="1:6" ht="63.75">
      <c r="A22" s="36">
        <v>12</v>
      </c>
      <c r="B22" s="13">
        <v>404024</v>
      </c>
      <c r="C22" s="14" t="s">
        <v>40</v>
      </c>
      <c r="D22" s="18">
        <v>3024</v>
      </c>
      <c r="E22" s="38"/>
      <c r="F22" s="12">
        <f t="shared" si="0"/>
        <v>0</v>
      </c>
    </row>
    <row r="23" spans="1:6" ht="38.25">
      <c r="A23" s="36">
        <v>13</v>
      </c>
      <c r="B23" s="13">
        <v>404025</v>
      </c>
      <c r="C23" s="14" t="s">
        <v>41</v>
      </c>
      <c r="D23" s="18">
        <v>4487</v>
      </c>
      <c r="E23" s="38"/>
      <c r="F23" s="12">
        <f t="shared" si="0"/>
        <v>0</v>
      </c>
    </row>
    <row r="24" spans="1:6" ht="38.25">
      <c r="A24" s="36">
        <v>14</v>
      </c>
      <c r="B24" s="13">
        <v>404026</v>
      </c>
      <c r="C24" s="14" t="s">
        <v>42</v>
      </c>
      <c r="D24" s="18">
        <v>3227</v>
      </c>
      <c r="E24" s="38"/>
      <c r="F24" s="12">
        <f t="shared" si="0"/>
        <v>0</v>
      </c>
    </row>
    <row r="25" spans="1:6" ht="12.75">
      <c r="A25" s="36">
        <v>15</v>
      </c>
      <c r="B25" s="13">
        <v>404027</v>
      </c>
      <c r="C25" s="14" t="s">
        <v>43</v>
      </c>
      <c r="D25" s="18">
        <v>581</v>
      </c>
      <c r="E25" s="38"/>
      <c r="F25" s="12">
        <f t="shared" si="0"/>
        <v>0</v>
      </c>
    </row>
    <row r="26" spans="1:6" ht="14.25">
      <c r="A26" s="112"/>
      <c r="B26" s="102"/>
      <c r="C26" s="101" t="s">
        <v>44</v>
      </c>
      <c r="D26" s="103"/>
      <c r="E26" s="109"/>
      <c r="F26" s="114"/>
    </row>
    <row r="27" spans="1:6" ht="38.25">
      <c r="A27" s="36">
        <v>1</v>
      </c>
      <c r="B27" s="13">
        <v>404028</v>
      </c>
      <c r="C27" s="14" t="s">
        <v>45</v>
      </c>
      <c r="D27" s="18">
        <v>1771</v>
      </c>
      <c r="E27" s="38"/>
      <c r="F27" s="12">
        <f t="shared" si="0"/>
        <v>0</v>
      </c>
    </row>
    <row r="28" spans="1:6" ht="38.25">
      <c r="A28" s="36">
        <v>2</v>
      </c>
      <c r="B28" s="13">
        <v>404029</v>
      </c>
      <c r="C28" s="14" t="s">
        <v>46</v>
      </c>
      <c r="D28" s="18">
        <v>2128</v>
      </c>
      <c r="E28" s="38"/>
      <c r="F28" s="12">
        <f t="shared" si="0"/>
        <v>0</v>
      </c>
    </row>
    <row r="29" spans="1:6" ht="38.25">
      <c r="A29" s="36">
        <v>3</v>
      </c>
      <c r="B29" s="13">
        <v>404030</v>
      </c>
      <c r="C29" s="14" t="s">
        <v>47</v>
      </c>
      <c r="D29" s="18">
        <v>1855</v>
      </c>
      <c r="E29" s="38"/>
      <c r="F29" s="12">
        <f t="shared" si="0"/>
        <v>0</v>
      </c>
    </row>
    <row r="30" spans="1:6" ht="38.25">
      <c r="A30" s="36">
        <v>4</v>
      </c>
      <c r="B30" s="13">
        <v>404031</v>
      </c>
      <c r="C30" s="14" t="s">
        <v>48</v>
      </c>
      <c r="D30" s="18">
        <v>1855</v>
      </c>
      <c r="E30" s="38"/>
      <c r="F30" s="12">
        <f t="shared" si="0"/>
        <v>0</v>
      </c>
    </row>
    <row r="31" spans="1:6" ht="38.25">
      <c r="A31" s="36">
        <v>5</v>
      </c>
      <c r="B31" s="13">
        <v>404032</v>
      </c>
      <c r="C31" s="14" t="s">
        <v>49</v>
      </c>
      <c r="D31" s="18">
        <v>1904</v>
      </c>
      <c r="E31" s="38"/>
      <c r="F31" s="12">
        <f t="shared" si="0"/>
        <v>0</v>
      </c>
    </row>
    <row r="32" spans="1:6" ht="51">
      <c r="A32" s="36">
        <v>6</v>
      </c>
      <c r="B32" s="13">
        <v>404033</v>
      </c>
      <c r="C32" s="14" t="s">
        <v>50</v>
      </c>
      <c r="D32" s="18">
        <v>3605</v>
      </c>
      <c r="E32" s="38"/>
      <c r="F32" s="12">
        <f t="shared" si="0"/>
        <v>0</v>
      </c>
    </row>
    <row r="33" spans="1:6" ht="51">
      <c r="A33" s="36">
        <v>7</v>
      </c>
      <c r="B33" s="13">
        <v>404034</v>
      </c>
      <c r="C33" s="14" t="s">
        <v>51</v>
      </c>
      <c r="D33" s="18">
        <v>3605</v>
      </c>
      <c r="E33" s="38"/>
      <c r="F33" s="12">
        <f t="shared" si="0"/>
        <v>0</v>
      </c>
    </row>
    <row r="34" spans="1:6" ht="51">
      <c r="A34" s="36">
        <v>8</v>
      </c>
      <c r="B34" s="13">
        <v>404035</v>
      </c>
      <c r="C34" s="14" t="s">
        <v>52</v>
      </c>
      <c r="D34" s="18">
        <v>2940</v>
      </c>
      <c r="E34" s="38"/>
      <c r="F34" s="12">
        <f t="shared" si="0"/>
        <v>0</v>
      </c>
    </row>
    <row r="35" spans="1:6" ht="51">
      <c r="A35" s="36">
        <v>9</v>
      </c>
      <c r="B35" s="13">
        <v>404036</v>
      </c>
      <c r="C35" s="14" t="s">
        <v>53</v>
      </c>
      <c r="D35" s="18">
        <v>2940</v>
      </c>
      <c r="E35" s="38"/>
      <c r="F35" s="12">
        <f t="shared" si="0"/>
        <v>0</v>
      </c>
    </row>
    <row r="36" spans="1:6" ht="63.75">
      <c r="A36" s="36">
        <v>10</v>
      </c>
      <c r="B36" s="13">
        <v>404037</v>
      </c>
      <c r="C36" s="14" t="s">
        <v>54</v>
      </c>
      <c r="D36" s="18">
        <v>3570</v>
      </c>
      <c r="E36" s="38"/>
      <c r="F36" s="12">
        <f t="shared" si="0"/>
        <v>0</v>
      </c>
    </row>
    <row r="37" spans="1:6" ht="63.75">
      <c r="A37" s="36">
        <v>11</v>
      </c>
      <c r="B37" s="13">
        <v>404038</v>
      </c>
      <c r="C37" s="14" t="s">
        <v>55</v>
      </c>
      <c r="D37" s="18">
        <v>3612</v>
      </c>
      <c r="E37" s="38"/>
      <c r="F37" s="12">
        <f t="shared" si="0"/>
        <v>0</v>
      </c>
    </row>
    <row r="38" spans="1:6" ht="38.25">
      <c r="A38" s="36">
        <v>12</v>
      </c>
      <c r="B38" s="13">
        <v>404039</v>
      </c>
      <c r="C38" s="14" t="s">
        <v>56</v>
      </c>
      <c r="D38" s="18">
        <v>2394</v>
      </c>
      <c r="E38" s="38"/>
      <c r="F38" s="12">
        <f t="shared" si="0"/>
        <v>0</v>
      </c>
    </row>
    <row r="39" spans="1:6" ht="25.5">
      <c r="A39" s="36">
        <v>13</v>
      </c>
      <c r="B39" s="13">
        <v>404040</v>
      </c>
      <c r="C39" s="14" t="s">
        <v>57</v>
      </c>
      <c r="D39" s="18">
        <v>3976</v>
      </c>
      <c r="E39" s="38"/>
      <c r="F39" s="12">
        <f t="shared" si="0"/>
        <v>0</v>
      </c>
    </row>
    <row r="40" spans="1:6" ht="25.5">
      <c r="A40" s="36">
        <v>14</v>
      </c>
      <c r="B40" s="13">
        <v>404041</v>
      </c>
      <c r="C40" s="14" t="s">
        <v>58</v>
      </c>
      <c r="D40" s="18">
        <v>2569</v>
      </c>
      <c r="E40" s="38"/>
      <c r="F40" s="12">
        <f t="shared" si="0"/>
        <v>0</v>
      </c>
    </row>
    <row r="41" spans="1:6" ht="25.5">
      <c r="A41" s="36">
        <v>15</v>
      </c>
      <c r="B41" s="13">
        <v>404042</v>
      </c>
      <c r="C41" s="14" t="s">
        <v>59</v>
      </c>
      <c r="D41" s="18">
        <v>3045</v>
      </c>
      <c r="E41" s="38"/>
      <c r="F41" s="12">
        <f t="shared" si="0"/>
        <v>0</v>
      </c>
    </row>
    <row r="42" spans="1:6" ht="12.75">
      <c r="A42" s="36">
        <v>16</v>
      </c>
      <c r="B42" s="13">
        <v>404043</v>
      </c>
      <c r="C42" s="14" t="s">
        <v>43</v>
      </c>
      <c r="D42" s="18">
        <v>581</v>
      </c>
      <c r="E42" s="38"/>
      <c r="F42" s="12">
        <f t="shared" si="0"/>
        <v>0</v>
      </c>
    </row>
    <row r="43" spans="1:6" ht="14.25">
      <c r="A43" s="112"/>
      <c r="B43" s="102"/>
      <c r="C43" s="101" t="s">
        <v>60</v>
      </c>
      <c r="D43" s="103"/>
      <c r="E43" s="109"/>
      <c r="F43" s="114"/>
    </row>
    <row r="44" spans="1:6" ht="38.25">
      <c r="A44" s="36">
        <v>1</v>
      </c>
      <c r="B44" s="13">
        <v>404044</v>
      </c>
      <c r="C44" s="14" t="s">
        <v>61</v>
      </c>
      <c r="D44" s="18">
        <v>980</v>
      </c>
      <c r="E44" s="38"/>
      <c r="F44" s="12">
        <f t="shared" si="0"/>
        <v>0</v>
      </c>
    </row>
    <row r="45" spans="1:6" ht="38.25">
      <c r="A45" s="36">
        <v>2</v>
      </c>
      <c r="B45" s="13">
        <v>404045</v>
      </c>
      <c r="C45" s="14" t="s">
        <v>62</v>
      </c>
      <c r="D45" s="18">
        <v>896</v>
      </c>
      <c r="E45" s="38"/>
      <c r="F45" s="12">
        <f t="shared" si="0"/>
        <v>0</v>
      </c>
    </row>
    <row r="46" spans="1:6" ht="38.25">
      <c r="A46" s="36">
        <v>3</v>
      </c>
      <c r="B46" s="13">
        <v>404046</v>
      </c>
      <c r="C46" s="14" t="s">
        <v>63</v>
      </c>
      <c r="D46" s="18">
        <v>1057</v>
      </c>
      <c r="E46" s="38"/>
      <c r="F46" s="12">
        <f t="shared" si="0"/>
        <v>0</v>
      </c>
    </row>
    <row r="47" spans="1:6" ht="38.25">
      <c r="A47" s="36">
        <v>4</v>
      </c>
      <c r="B47" s="13">
        <v>404047</v>
      </c>
      <c r="C47" s="14" t="s">
        <v>64</v>
      </c>
      <c r="D47" s="18">
        <v>1057</v>
      </c>
      <c r="E47" s="38"/>
      <c r="F47" s="12">
        <f t="shared" si="0"/>
        <v>0</v>
      </c>
    </row>
    <row r="48" spans="1:6" ht="38.25">
      <c r="A48" s="36">
        <v>5</v>
      </c>
      <c r="B48" s="13">
        <v>404048</v>
      </c>
      <c r="C48" s="14" t="s">
        <v>65</v>
      </c>
      <c r="D48" s="18">
        <v>1071</v>
      </c>
      <c r="E48" s="38"/>
      <c r="F48" s="12">
        <f t="shared" si="0"/>
        <v>0</v>
      </c>
    </row>
    <row r="49" spans="1:6" ht="38.25">
      <c r="A49" s="36">
        <v>6</v>
      </c>
      <c r="B49" s="13">
        <v>404049</v>
      </c>
      <c r="C49" s="14" t="s">
        <v>66</v>
      </c>
      <c r="D49" s="18">
        <v>1281</v>
      </c>
      <c r="E49" s="38"/>
      <c r="F49" s="12">
        <f t="shared" si="0"/>
        <v>0</v>
      </c>
    </row>
    <row r="50" spans="1:6" ht="38.25">
      <c r="A50" s="36">
        <v>7</v>
      </c>
      <c r="B50" s="13">
        <v>404050</v>
      </c>
      <c r="C50" s="14" t="s">
        <v>67</v>
      </c>
      <c r="D50" s="18">
        <v>1288</v>
      </c>
      <c r="E50" s="38"/>
      <c r="F50" s="12">
        <f t="shared" si="0"/>
        <v>0</v>
      </c>
    </row>
    <row r="51" spans="1:6" ht="14.25">
      <c r="A51" s="112"/>
      <c r="B51" s="102"/>
      <c r="C51" s="101" t="s">
        <v>68</v>
      </c>
      <c r="D51" s="103"/>
      <c r="E51" s="109"/>
      <c r="F51" s="114"/>
    </row>
    <row r="52" spans="1:6" ht="25.5">
      <c r="A52" s="36">
        <v>1</v>
      </c>
      <c r="B52" s="13">
        <v>404051</v>
      </c>
      <c r="C52" s="14" t="s">
        <v>69</v>
      </c>
      <c r="D52" s="18">
        <v>2562</v>
      </c>
      <c r="E52" s="38"/>
      <c r="F52" s="12">
        <f t="shared" si="0"/>
        <v>0</v>
      </c>
    </row>
    <row r="53" spans="1:6" ht="25.5">
      <c r="A53" s="36">
        <v>2</v>
      </c>
      <c r="B53" s="13">
        <v>404052</v>
      </c>
      <c r="C53" s="14" t="s">
        <v>70</v>
      </c>
      <c r="D53" s="18">
        <v>11837</v>
      </c>
      <c r="E53" s="38"/>
      <c r="F53" s="12">
        <f t="shared" si="0"/>
        <v>0</v>
      </c>
    </row>
    <row r="54" spans="1:6" ht="12.75">
      <c r="A54" s="36">
        <v>3</v>
      </c>
      <c r="B54" s="13">
        <v>404053</v>
      </c>
      <c r="C54" s="14" t="s">
        <v>71</v>
      </c>
      <c r="D54" s="18">
        <v>5929</v>
      </c>
      <c r="E54" s="38"/>
      <c r="F54" s="12">
        <f t="shared" si="0"/>
        <v>0</v>
      </c>
    </row>
    <row r="55" spans="1:6" ht="12.75">
      <c r="A55" s="36">
        <v>4</v>
      </c>
      <c r="B55" s="13">
        <v>404054</v>
      </c>
      <c r="C55" s="14" t="s">
        <v>72</v>
      </c>
      <c r="D55" s="18">
        <v>5908</v>
      </c>
      <c r="E55" s="38"/>
      <c r="F55" s="12">
        <f t="shared" si="0"/>
        <v>0</v>
      </c>
    </row>
    <row r="56" spans="1:6" ht="25.5">
      <c r="A56" s="36">
        <v>5</v>
      </c>
      <c r="B56" s="13">
        <v>404055</v>
      </c>
      <c r="C56" s="14" t="s">
        <v>73</v>
      </c>
      <c r="D56" s="18">
        <v>11662</v>
      </c>
      <c r="E56" s="38"/>
      <c r="F56" s="12">
        <f t="shared" si="0"/>
        <v>0</v>
      </c>
    </row>
    <row r="57" spans="1:6" ht="12.75">
      <c r="A57" s="36">
        <v>6</v>
      </c>
      <c r="B57" s="13">
        <v>404056</v>
      </c>
      <c r="C57" s="14" t="s">
        <v>74</v>
      </c>
      <c r="D57" s="18">
        <v>6041</v>
      </c>
      <c r="E57" s="38"/>
      <c r="F57" s="12">
        <f t="shared" si="0"/>
        <v>0</v>
      </c>
    </row>
    <row r="58" spans="1:6" ht="12.75">
      <c r="A58" s="36">
        <v>7</v>
      </c>
      <c r="B58" s="13">
        <v>404057</v>
      </c>
      <c r="C58" s="14" t="s">
        <v>75</v>
      </c>
      <c r="D58" s="18">
        <v>5621</v>
      </c>
      <c r="E58" s="38"/>
      <c r="F58" s="12">
        <f t="shared" si="0"/>
        <v>0</v>
      </c>
    </row>
    <row r="59" spans="1:6" ht="14.25">
      <c r="A59" s="112"/>
      <c r="B59" s="102"/>
      <c r="C59" s="101" t="s">
        <v>76</v>
      </c>
      <c r="D59" s="103"/>
      <c r="E59" s="109"/>
      <c r="F59" s="114"/>
    </row>
    <row r="60" spans="1:6" ht="25.5">
      <c r="A60" s="36">
        <v>1</v>
      </c>
      <c r="B60" s="13">
        <v>404058</v>
      </c>
      <c r="C60" s="14" t="s">
        <v>77</v>
      </c>
      <c r="D60" s="18">
        <v>4382</v>
      </c>
      <c r="E60" s="38"/>
      <c r="F60" s="12">
        <f t="shared" si="0"/>
        <v>0</v>
      </c>
    </row>
    <row r="61" spans="1:6" ht="25.5">
      <c r="A61" s="36">
        <v>2</v>
      </c>
      <c r="B61" s="13">
        <v>404059</v>
      </c>
      <c r="C61" s="14" t="s">
        <v>78</v>
      </c>
      <c r="D61" s="18">
        <v>2520</v>
      </c>
      <c r="E61" s="38"/>
      <c r="F61" s="12">
        <f t="shared" si="0"/>
        <v>0</v>
      </c>
    </row>
    <row r="62" spans="1:6" ht="12.75">
      <c r="A62" s="36">
        <v>3</v>
      </c>
      <c r="B62" s="13">
        <v>404060</v>
      </c>
      <c r="C62" s="14" t="s">
        <v>79</v>
      </c>
      <c r="D62" s="18">
        <v>4431</v>
      </c>
      <c r="E62" s="38"/>
      <c r="F62" s="12">
        <f t="shared" si="0"/>
        <v>0</v>
      </c>
    </row>
    <row r="63" spans="1:6" ht="25.5">
      <c r="A63" s="36">
        <v>4</v>
      </c>
      <c r="B63" s="13">
        <v>404061</v>
      </c>
      <c r="C63" s="14" t="s">
        <v>80</v>
      </c>
      <c r="D63" s="18">
        <v>15309</v>
      </c>
      <c r="E63" s="38"/>
      <c r="F63" s="12">
        <f t="shared" si="0"/>
        <v>0</v>
      </c>
    </row>
    <row r="64" spans="1:6" ht="12.75">
      <c r="A64" s="36">
        <v>5</v>
      </c>
      <c r="B64" s="13">
        <v>404062</v>
      </c>
      <c r="C64" s="14" t="s">
        <v>81</v>
      </c>
      <c r="D64" s="18">
        <v>5929</v>
      </c>
      <c r="E64" s="38"/>
      <c r="F64" s="12">
        <f t="shared" si="0"/>
        <v>0</v>
      </c>
    </row>
    <row r="65" spans="1:6" ht="12.75">
      <c r="A65" s="36">
        <v>6</v>
      </c>
      <c r="B65" s="13">
        <v>404063</v>
      </c>
      <c r="C65" s="14" t="s">
        <v>82</v>
      </c>
      <c r="D65" s="18">
        <v>5908</v>
      </c>
      <c r="E65" s="38"/>
      <c r="F65" s="12">
        <f t="shared" si="0"/>
        <v>0</v>
      </c>
    </row>
    <row r="66" spans="1:6" ht="12.75">
      <c r="A66" s="36">
        <v>7</v>
      </c>
      <c r="B66" s="13">
        <v>404064</v>
      </c>
      <c r="C66" s="14" t="s">
        <v>83</v>
      </c>
      <c r="D66" s="18">
        <v>3472</v>
      </c>
      <c r="E66" s="38"/>
      <c r="F66" s="12">
        <f t="shared" si="0"/>
        <v>0</v>
      </c>
    </row>
    <row r="67" spans="1:6" ht="25.5">
      <c r="A67" s="36">
        <v>8</v>
      </c>
      <c r="B67" s="13">
        <v>404065</v>
      </c>
      <c r="C67" s="14" t="s">
        <v>84</v>
      </c>
      <c r="D67" s="18">
        <v>12656</v>
      </c>
      <c r="E67" s="38"/>
      <c r="F67" s="12">
        <f t="shared" si="0"/>
        <v>0</v>
      </c>
    </row>
    <row r="68" spans="1:6" ht="12.75">
      <c r="A68" s="36">
        <v>9</v>
      </c>
      <c r="B68" s="13">
        <v>404066</v>
      </c>
      <c r="C68" s="14" t="s">
        <v>85</v>
      </c>
      <c r="D68" s="18">
        <v>7035</v>
      </c>
      <c r="E68" s="38"/>
      <c r="F68" s="12">
        <f t="shared" si="0"/>
        <v>0</v>
      </c>
    </row>
    <row r="69" spans="1:6" ht="12.75">
      <c r="A69" s="36">
        <v>10</v>
      </c>
      <c r="B69" s="13">
        <v>404067</v>
      </c>
      <c r="C69" s="14" t="s">
        <v>86</v>
      </c>
      <c r="D69" s="18">
        <v>5621</v>
      </c>
      <c r="E69" s="38"/>
      <c r="F69" s="12">
        <f t="shared" si="0"/>
        <v>0</v>
      </c>
    </row>
    <row r="70" spans="1:6" ht="25.5">
      <c r="A70" s="36">
        <v>11</v>
      </c>
      <c r="B70" s="13">
        <v>404068</v>
      </c>
      <c r="C70" s="14" t="s">
        <v>87</v>
      </c>
      <c r="D70" s="18">
        <v>9506</v>
      </c>
      <c r="E70" s="38"/>
      <c r="F70" s="12">
        <f t="shared" si="0"/>
        <v>0</v>
      </c>
    </row>
    <row r="71" spans="1:6" ht="28.5">
      <c r="A71" s="112"/>
      <c r="B71" s="102"/>
      <c r="C71" s="101" t="s">
        <v>88</v>
      </c>
      <c r="D71" s="103"/>
      <c r="E71" s="109"/>
      <c r="F71" s="114"/>
    </row>
    <row r="72" spans="1:6" ht="12.75">
      <c r="A72" s="36">
        <v>1</v>
      </c>
      <c r="B72" s="13">
        <v>404069</v>
      </c>
      <c r="C72" s="14" t="s">
        <v>89</v>
      </c>
      <c r="D72" s="18">
        <v>1687</v>
      </c>
      <c r="E72" s="38"/>
      <c r="F72" s="12">
        <f t="shared" si="0"/>
        <v>0</v>
      </c>
    </row>
    <row r="73" spans="1:6" ht="25.5">
      <c r="A73" s="36">
        <v>2</v>
      </c>
      <c r="B73" s="13">
        <v>404070</v>
      </c>
      <c r="C73" s="14" t="s">
        <v>90</v>
      </c>
      <c r="D73" s="18">
        <v>4732</v>
      </c>
      <c r="E73" s="38"/>
      <c r="F73" s="12">
        <f t="shared" si="0"/>
        <v>0</v>
      </c>
    </row>
    <row r="74" spans="1:6" ht="25.5">
      <c r="A74" s="36">
        <v>3</v>
      </c>
      <c r="B74" s="13">
        <v>404071</v>
      </c>
      <c r="C74" s="14" t="s">
        <v>91</v>
      </c>
      <c r="D74" s="18">
        <v>2436</v>
      </c>
      <c r="E74" s="38"/>
      <c r="F74" s="12">
        <f t="shared" si="0"/>
        <v>0</v>
      </c>
    </row>
    <row r="75" spans="1:6" ht="25.5">
      <c r="A75" s="36">
        <v>4</v>
      </c>
      <c r="B75" s="13">
        <v>404072</v>
      </c>
      <c r="C75" s="14" t="s">
        <v>92</v>
      </c>
      <c r="D75" s="18">
        <v>2758</v>
      </c>
      <c r="E75" s="38"/>
      <c r="F75" s="12">
        <f aca="true" t="shared" si="1" ref="F75:F138">D75*E75</f>
        <v>0</v>
      </c>
    </row>
    <row r="76" spans="1:6" ht="12.75">
      <c r="A76" s="36">
        <v>5</v>
      </c>
      <c r="B76" s="13">
        <v>404073</v>
      </c>
      <c r="C76" s="14" t="s">
        <v>93</v>
      </c>
      <c r="D76" s="18">
        <v>3353</v>
      </c>
      <c r="E76" s="38"/>
      <c r="F76" s="12">
        <f t="shared" si="1"/>
        <v>0</v>
      </c>
    </row>
    <row r="77" spans="1:6" ht="25.5">
      <c r="A77" s="36">
        <v>6</v>
      </c>
      <c r="B77" s="13">
        <v>404074</v>
      </c>
      <c r="C77" s="14" t="s">
        <v>94</v>
      </c>
      <c r="D77" s="18">
        <v>3752</v>
      </c>
      <c r="E77" s="38"/>
      <c r="F77" s="12">
        <f t="shared" si="1"/>
        <v>0</v>
      </c>
    </row>
    <row r="78" spans="1:6" ht="12.75">
      <c r="A78" s="36">
        <v>7</v>
      </c>
      <c r="B78" s="13">
        <v>404075</v>
      </c>
      <c r="C78" s="14" t="s">
        <v>95</v>
      </c>
      <c r="D78" s="18">
        <v>2289</v>
      </c>
      <c r="E78" s="38"/>
      <c r="F78" s="12">
        <f t="shared" si="1"/>
        <v>0</v>
      </c>
    </row>
    <row r="79" spans="1:6" ht="14.25">
      <c r="A79" s="112"/>
      <c r="B79" s="102"/>
      <c r="C79" s="101" t="s">
        <v>96</v>
      </c>
      <c r="D79" s="103"/>
      <c r="E79" s="109"/>
      <c r="F79" s="114"/>
    </row>
    <row r="80" spans="1:6" ht="12.75">
      <c r="A80" s="36">
        <v>1</v>
      </c>
      <c r="B80" s="13">
        <v>404076</v>
      </c>
      <c r="C80" s="14" t="s">
        <v>97</v>
      </c>
      <c r="D80" s="18">
        <v>2093</v>
      </c>
      <c r="E80" s="38"/>
      <c r="F80" s="12">
        <f t="shared" si="1"/>
        <v>0</v>
      </c>
    </row>
    <row r="81" spans="1:6" ht="25.5">
      <c r="A81" s="36">
        <v>2</v>
      </c>
      <c r="B81" s="13">
        <v>404077</v>
      </c>
      <c r="C81" s="14" t="s">
        <v>98</v>
      </c>
      <c r="D81" s="18">
        <v>3640</v>
      </c>
      <c r="E81" s="38"/>
      <c r="F81" s="12">
        <f t="shared" si="1"/>
        <v>0</v>
      </c>
    </row>
    <row r="82" spans="1:6" ht="12.75">
      <c r="A82" s="36">
        <v>3</v>
      </c>
      <c r="B82" s="13">
        <v>404078</v>
      </c>
      <c r="C82" s="14" t="s">
        <v>99</v>
      </c>
      <c r="D82" s="18">
        <v>1820</v>
      </c>
      <c r="E82" s="38"/>
      <c r="F82" s="12">
        <f t="shared" si="1"/>
        <v>0</v>
      </c>
    </row>
    <row r="83" spans="1:6" ht="25.5">
      <c r="A83" s="36">
        <v>4</v>
      </c>
      <c r="B83" s="13">
        <v>404079</v>
      </c>
      <c r="C83" s="14" t="s">
        <v>100</v>
      </c>
      <c r="D83" s="18">
        <v>4599</v>
      </c>
      <c r="E83" s="38"/>
      <c r="F83" s="12">
        <f t="shared" si="1"/>
        <v>0</v>
      </c>
    </row>
    <row r="84" spans="1:6" ht="12.75">
      <c r="A84" s="36">
        <v>5</v>
      </c>
      <c r="B84" s="13">
        <v>404080</v>
      </c>
      <c r="C84" s="14" t="s">
        <v>101</v>
      </c>
      <c r="D84" s="18">
        <v>2779</v>
      </c>
      <c r="E84" s="38"/>
      <c r="F84" s="12">
        <f t="shared" si="1"/>
        <v>0</v>
      </c>
    </row>
    <row r="85" spans="1:6" ht="25.5">
      <c r="A85" s="36">
        <v>6</v>
      </c>
      <c r="B85" s="13">
        <v>404081</v>
      </c>
      <c r="C85" s="14" t="s">
        <v>102</v>
      </c>
      <c r="D85" s="18">
        <v>3066</v>
      </c>
      <c r="E85" s="38"/>
      <c r="F85" s="12">
        <f t="shared" si="1"/>
        <v>0</v>
      </c>
    </row>
    <row r="86" spans="1:6" ht="25.5">
      <c r="A86" s="36">
        <v>7</v>
      </c>
      <c r="B86" s="13">
        <v>404082</v>
      </c>
      <c r="C86" s="14" t="s">
        <v>103</v>
      </c>
      <c r="D86" s="18">
        <v>3773</v>
      </c>
      <c r="E86" s="38"/>
      <c r="F86" s="12">
        <f t="shared" si="1"/>
        <v>0</v>
      </c>
    </row>
    <row r="87" spans="1:6" ht="12.75">
      <c r="A87" s="36">
        <v>8</v>
      </c>
      <c r="B87" s="13">
        <v>404083</v>
      </c>
      <c r="C87" s="14" t="s">
        <v>104</v>
      </c>
      <c r="D87" s="18">
        <v>2814</v>
      </c>
      <c r="E87" s="38"/>
      <c r="F87" s="12">
        <f t="shared" si="1"/>
        <v>0</v>
      </c>
    </row>
    <row r="88" spans="1:6" ht="25.5">
      <c r="A88" s="36">
        <v>9</v>
      </c>
      <c r="B88" s="13">
        <v>404084</v>
      </c>
      <c r="C88" s="14" t="s">
        <v>105</v>
      </c>
      <c r="D88" s="18">
        <v>5593</v>
      </c>
      <c r="E88" s="38"/>
      <c r="F88" s="12">
        <f t="shared" si="1"/>
        <v>0</v>
      </c>
    </row>
    <row r="89" spans="1:6" ht="12.75">
      <c r="A89" s="36">
        <v>10</v>
      </c>
      <c r="B89" s="13">
        <v>404085</v>
      </c>
      <c r="C89" s="14" t="s">
        <v>106</v>
      </c>
      <c r="D89" s="18">
        <v>2569</v>
      </c>
      <c r="E89" s="38"/>
      <c r="F89" s="12">
        <f t="shared" si="1"/>
        <v>0</v>
      </c>
    </row>
    <row r="90" spans="1:6" ht="25.5">
      <c r="A90" s="36">
        <v>11</v>
      </c>
      <c r="B90" s="13">
        <v>404086</v>
      </c>
      <c r="C90" s="14" t="s">
        <v>107</v>
      </c>
      <c r="D90" s="18">
        <v>1897</v>
      </c>
      <c r="E90" s="38"/>
      <c r="F90" s="12">
        <f t="shared" si="1"/>
        <v>0</v>
      </c>
    </row>
    <row r="91" spans="1:6" ht="25.5">
      <c r="A91" s="36">
        <v>12</v>
      </c>
      <c r="B91" s="13">
        <v>404087</v>
      </c>
      <c r="C91" s="14" t="s">
        <v>108</v>
      </c>
      <c r="D91" s="18">
        <v>1673</v>
      </c>
      <c r="E91" s="38"/>
      <c r="F91" s="12">
        <f t="shared" si="1"/>
        <v>0</v>
      </c>
    </row>
    <row r="92" spans="1:6" ht="14.25">
      <c r="A92" s="112"/>
      <c r="B92" s="102"/>
      <c r="C92" s="101" t="s">
        <v>109</v>
      </c>
      <c r="D92" s="103"/>
      <c r="E92" s="109"/>
      <c r="F92" s="114"/>
    </row>
    <row r="93" spans="1:6" ht="25.5">
      <c r="A93" s="36">
        <v>1</v>
      </c>
      <c r="B93" s="13">
        <v>404088</v>
      </c>
      <c r="C93" s="14" t="s">
        <v>110</v>
      </c>
      <c r="D93" s="18">
        <v>4592</v>
      </c>
      <c r="E93" s="38"/>
      <c r="F93" s="12">
        <f t="shared" si="1"/>
        <v>0</v>
      </c>
    </row>
    <row r="94" spans="1:6" ht="25.5">
      <c r="A94" s="36">
        <v>2</v>
      </c>
      <c r="B94" s="13">
        <v>404089</v>
      </c>
      <c r="C94" s="14" t="s">
        <v>111</v>
      </c>
      <c r="D94" s="18">
        <v>3710</v>
      </c>
      <c r="E94" s="38"/>
      <c r="F94" s="12">
        <f t="shared" si="1"/>
        <v>0</v>
      </c>
    </row>
    <row r="95" spans="1:6" ht="25.5">
      <c r="A95" s="36">
        <v>3</v>
      </c>
      <c r="B95" s="13">
        <v>404090</v>
      </c>
      <c r="C95" s="14" t="s">
        <v>112</v>
      </c>
      <c r="D95" s="18">
        <v>2527</v>
      </c>
      <c r="E95" s="38"/>
      <c r="F95" s="12">
        <f t="shared" si="1"/>
        <v>0</v>
      </c>
    </row>
    <row r="96" spans="1:6" ht="12.75">
      <c r="A96" s="36">
        <v>4</v>
      </c>
      <c r="B96" s="13">
        <v>404091</v>
      </c>
      <c r="C96" s="14" t="s">
        <v>113</v>
      </c>
      <c r="D96" s="18">
        <v>4900</v>
      </c>
      <c r="E96" s="38"/>
      <c r="F96" s="12">
        <f t="shared" si="1"/>
        <v>0</v>
      </c>
    </row>
    <row r="97" spans="1:6" ht="25.5">
      <c r="A97" s="36">
        <v>5</v>
      </c>
      <c r="B97" s="13">
        <v>404092</v>
      </c>
      <c r="C97" s="14" t="s">
        <v>114</v>
      </c>
      <c r="D97" s="18">
        <v>3122</v>
      </c>
      <c r="E97" s="38"/>
      <c r="F97" s="12">
        <f t="shared" si="1"/>
        <v>0</v>
      </c>
    </row>
    <row r="98" spans="1:6" ht="25.5">
      <c r="A98" s="36">
        <v>6</v>
      </c>
      <c r="B98" s="13">
        <v>404093</v>
      </c>
      <c r="C98" s="14" t="s">
        <v>115</v>
      </c>
      <c r="D98" s="18">
        <v>6412</v>
      </c>
      <c r="E98" s="38"/>
      <c r="F98" s="12">
        <f t="shared" si="1"/>
        <v>0</v>
      </c>
    </row>
    <row r="99" spans="1:6" ht="12.75">
      <c r="A99" s="36">
        <v>7</v>
      </c>
      <c r="B99" s="13">
        <v>404094</v>
      </c>
      <c r="C99" s="14" t="s">
        <v>116</v>
      </c>
      <c r="D99" s="18">
        <v>2912</v>
      </c>
      <c r="E99" s="38"/>
      <c r="F99" s="12">
        <f t="shared" si="1"/>
        <v>0</v>
      </c>
    </row>
    <row r="100" spans="1:6" ht="12.75">
      <c r="A100" s="36">
        <v>8</v>
      </c>
      <c r="B100" s="13">
        <v>404095</v>
      </c>
      <c r="C100" s="14" t="s">
        <v>117</v>
      </c>
      <c r="D100" s="18">
        <v>4634</v>
      </c>
      <c r="E100" s="38"/>
      <c r="F100" s="12">
        <f t="shared" si="1"/>
        <v>0</v>
      </c>
    </row>
    <row r="101" spans="1:6" ht="12.75">
      <c r="A101" s="36">
        <v>9</v>
      </c>
      <c r="B101" s="13">
        <v>404096</v>
      </c>
      <c r="C101" s="14" t="s">
        <v>118</v>
      </c>
      <c r="D101" s="18">
        <v>2191</v>
      </c>
      <c r="E101" s="38"/>
      <c r="F101" s="12">
        <f t="shared" si="1"/>
        <v>0</v>
      </c>
    </row>
    <row r="102" spans="1:6" ht="12.75">
      <c r="A102" s="36">
        <v>10</v>
      </c>
      <c r="B102" s="13">
        <v>404097</v>
      </c>
      <c r="C102" s="14" t="s">
        <v>119</v>
      </c>
      <c r="D102" s="18">
        <v>3017</v>
      </c>
      <c r="E102" s="38"/>
      <c r="F102" s="12">
        <f t="shared" si="1"/>
        <v>0</v>
      </c>
    </row>
    <row r="103" spans="1:6" ht="25.5">
      <c r="A103" s="36">
        <v>11</v>
      </c>
      <c r="B103" s="13">
        <v>404098</v>
      </c>
      <c r="C103" s="14" t="s">
        <v>120</v>
      </c>
      <c r="D103" s="18">
        <v>3297</v>
      </c>
      <c r="E103" s="38"/>
      <c r="F103" s="12">
        <f t="shared" si="1"/>
        <v>0</v>
      </c>
    </row>
    <row r="104" spans="1:6" ht="12.75">
      <c r="A104" s="36">
        <v>12</v>
      </c>
      <c r="B104" s="13">
        <v>404099</v>
      </c>
      <c r="C104" s="14" t="s">
        <v>121</v>
      </c>
      <c r="D104" s="18">
        <v>2632</v>
      </c>
      <c r="E104" s="38"/>
      <c r="F104" s="12">
        <f t="shared" si="1"/>
        <v>0</v>
      </c>
    </row>
    <row r="105" spans="1:6" ht="12.75">
      <c r="A105" s="36">
        <v>13</v>
      </c>
      <c r="B105" s="13">
        <v>404100</v>
      </c>
      <c r="C105" s="14" t="s">
        <v>122</v>
      </c>
      <c r="D105" s="18">
        <v>3815</v>
      </c>
      <c r="E105" s="38"/>
      <c r="F105" s="12">
        <f t="shared" si="1"/>
        <v>0</v>
      </c>
    </row>
    <row r="106" spans="1:6" ht="12.75">
      <c r="A106" s="36">
        <v>14</v>
      </c>
      <c r="B106" s="13">
        <v>404101</v>
      </c>
      <c r="C106" s="14" t="s">
        <v>123</v>
      </c>
      <c r="D106" s="18">
        <v>4613</v>
      </c>
      <c r="E106" s="38"/>
      <c r="F106" s="12">
        <f t="shared" si="1"/>
        <v>0</v>
      </c>
    </row>
    <row r="107" spans="1:6" ht="12.75">
      <c r="A107" s="36">
        <v>15</v>
      </c>
      <c r="B107" s="13">
        <v>404102</v>
      </c>
      <c r="C107" s="14" t="s">
        <v>124</v>
      </c>
      <c r="D107" s="18">
        <v>2289</v>
      </c>
      <c r="E107" s="38"/>
      <c r="F107" s="12">
        <f t="shared" si="1"/>
        <v>0</v>
      </c>
    </row>
    <row r="108" spans="1:6" ht="12.75">
      <c r="A108" s="36">
        <v>16</v>
      </c>
      <c r="B108" s="13">
        <v>404103</v>
      </c>
      <c r="C108" s="14" t="s">
        <v>125</v>
      </c>
      <c r="D108" s="18">
        <v>994</v>
      </c>
      <c r="E108" s="38"/>
      <c r="F108" s="12">
        <f t="shared" si="1"/>
        <v>0</v>
      </c>
    </row>
    <row r="109" spans="1:6" ht="12.75">
      <c r="A109" s="36">
        <v>17</v>
      </c>
      <c r="B109" s="13">
        <v>404104</v>
      </c>
      <c r="C109" s="14" t="s">
        <v>126</v>
      </c>
      <c r="D109" s="18">
        <v>581</v>
      </c>
      <c r="E109" s="38"/>
      <c r="F109" s="12">
        <f t="shared" si="1"/>
        <v>0</v>
      </c>
    </row>
    <row r="110" spans="1:6" ht="12.75">
      <c r="A110" s="36">
        <v>18</v>
      </c>
      <c r="B110" s="13">
        <v>404105</v>
      </c>
      <c r="C110" s="14" t="s">
        <v>127</v>
      </c>
      <c r="D110" s="18">
        <v>2163</v>
      </c>
      <c r="E110" s="38"/>
      <c r="F110" s="12">
        <f t="shared" si="1"/>
        <v>0</v>
      </c>
    </row>
    <row r="111" spans="1:6" ht="12.75">
      <c r="A111" s="36">
        <v>19</v>
      </c>
      <c r="B111" s="13">
        <v>404106</v>
      </c>
      <c r="C111" s="14" t="s">
        <v>128</v>
      </c>
      <c r="D111" s="18">
        <v>917</v>
      </c>
      <c r="E111" s="38"/>
      <c r="F111" s="12">
        <f t="shared" si="1"/>
        <v>0</v>
      </c>
    </row>
    <row r="112" spans="1:6" ht="12.75">
      <c r="A112" s="36">
        <v>20</v>
      </c>
      <c r="B112" s="13">
        <v>404107</v>
      </c>
      <c r="C112" s="14" t="s">
        <v>129</v>
      </c>
      <c r="D112" s="18">
        <v>1379</v>
      </c>
      <c r="E112" s="38"/>
      <c r="F112" s="12">
        <f t="shared" si="1"/>
        <v>0</v>
      </c>
    </row>
    <row r="113" spans="1:6" ht="12.75">
      <c r="A113" s="36">
        <v>21</v>
      </c>
      <c r="B113" s="13">
        <v>404108</v>
      </c>
      <c r="C113" s="14" t="s">
        <v>130</v>
      </c>
      <c r="D113" s="18">
        <v>1183</v>
      </c>
      <c r="E113" s="38"/>
      <c r="F113" s="12">
        <f t="shared" si="1"/>
        <v>0</v>
      </c>
    </row>
    <row r="114" spans="1:6" ht="12.75">
      <c r="A114" s="36">
        <v>22</v>
      </c>
      <c r="B114" s="13">
        <v>404109</v>
      </c>
      <c r="C114" s="14" t="s">
        <v>131</v>
      </c>
      <c r="D114" s="18">
        <v>2898</v>
      </c>
      <c r="E114" s="38"/>
      <c r="F114" s="12">
        <f t="shared" si="1"/>
        <v>0</v>
      </c>
    </row>
    <row r="115" spans="1:6" ht="12.75">
      <c r="A115" s="36">
        <v>23</v>
      </c>
      <c r="B115" s="13">
        <v>404110</v>
      </c>
      <c r="C115" s="14" t="s">
        <v>132</v>
      </c>
      <c r="D115" s="18">
        <v>4606</v>
      </c>
      <c r="E115" s="38"/>
      <c r="F115" s="12">
        <f t="shared" si="1"/>
        <v>0</v>
      </c>
    </row>
    <row r="116" spans="1:6" ht="25.5">
      <c r="A116" s="36">
        <v>24</v>
      </c>
      <c r="B116" s="13">
        <v>404111</v>
      </c>
      <c r="C116" s="14" t="s">
        <v>133</v>
      </c>
      <c r="D116" s="18">
        <v>5887</v>
      </c>
      <c r="E116" s="38"/>
      <c r="F116" s="12">
        <f t="shared" si="1"/>
        <v>0</v>
      </c>
    </row>
    <row r="117" spans="1:6" ht="25.5">
      <c r="A117" s="36">
        <v>25</v>
      </c>
      <c r="B117" s="13">
        <v>404112</v>
      </c>
      <c r="C117" s="14" t="s">
        <v>134</v>
      </c>
      <c r="D117" s="18">
        <v>4844</v>
      </c>
      <c r="E117" s="38"/>
      <c r="F117" s="12">
        <f t="shared" si="1"/>
        <v>0</v>
      </c>
    </row>
    <row r="118" spans="1:6" ht="25.5">
      <c r="A118" s="36">
        <v>26</v>
      </c>
      <c r="B118" s="13">
        <v>404113</v>
      </c>
      <c r="C118" s="14" t="s">
        <v>135</v>
      </c>
      <c r="D118" s="18">
        <v>7630</v>
      </c>
      <c r="E118" s="38"/>
      <c r="F118" s="12">
        <f t="shared" si="1"/>
        <v>0</v>
      </c>
    </row>
    <row r="119" spans="1:6" ht="12.75">
      <c r="A119" s="36">
        <v>27</v>
      </c>
      <c r="B119" s="13">
        <v>404114</v>
      </c>
      <c r="C119" s="14" t="s">
        <v>136</v>
      </c>
      <c r="D119" s="18">
        <v>2345</v>
      </c>
      <c r="E119" s="38"/>
      <c r="F119" s="12">
        <f t="shared" si="1"/>
        <v>0</v>
      </c>
    </row>
    <row r="120" spans="1:6" ht="12.75">
      <c r="A120" s="36">
        <v>28</v>
      </c>
      <c r="B120" s="13">
        <v>404115</v>
      </c>
      <c r="C120" s="14" t="s">
        <v>137</v>
      </c>
      <c r="D120" s="18">
        <v>3276</v>
      </c>
      <c r="E120" s="38"/>
      <c r="F120" s="12">
        <f t="shared" si="1"/>
        <v>0</v>
      </c>
    </row>
    <row r="121" spans="1:6" ht="14.25">
      <c r="A121" s="112"/>
      <c r="B121" s="102"/>
      <c r="C121" s="101" t="s">
        <v>138</v>
      </c>
      <c r="D121" s="103"/>
      <c r="E121" s="109"/>
      <c r="F121" s="114"/>
    </row>
    <row r="122" spans="1:6" ht="12.75">
      <c r="A122" s="36">
        <v>1</v>
      </c>
      <c r="B122" s="13">
        <v>404116</v>
      </c>
      <c r="C122" s="14" t="s">
        <v>139</v>
      </c>
      <c r="D122" s="18">
        <v>3283</v>
      </c>
      <c r="E122" s="38"/>
      <c r="F122" s="12">
        <f t="shared" si="1"/>
        <v>0</v>
      </c>
    </row>
    <row r="123" spans="1:6" ht="12.75">
      <c r="A123" s="36">
        <v>2</v>
      </c>
      <c r="B123" s="13">
        <v>404117</v>
      </c>
      <c r="C123" s="14" t="s">
        <v>140</v>
      </c>
      <c r="D123" s="18">
        <v>4263</v>
      </c>
      <c r="E123" s="38"/>
      <c r="F123" s="12">
        <f t="shared" si="1"/>
        <v>0</v>
      </c>
    </row>
    <row r="124" spans="1:6" ht="12.75">
      <c r="A124" s="36">
        <v>3</v>
      </c>
      <c r="B124" s="13">
        <v>404118</v>
      </c>
      <c r="C124" s="14" t="s">
        <v>141</v>
      </c>
      <c r="D124" s="18">
        <v>5166</v>
      </c>
      <c r="E124" s="38"/>
      <c r="F124" s="12">
        <f t="shared" si="1"/>
        <v>0</v>
      </c>
    </row>
    <row r="125" spans="1:6" ht="25.5">
      <c r="A125" s="36">
        <v>4</v>
      </c>
      <c r="B125" s="13">
        <v>404119</v>
      </c>
      <c r="C125" s="14" t="s">
        <v>142</v>
      </c>
      <c r="D125" s="18">
        <v>5348</v>
      </c>
      <c r="E125" s="38"/>
      <c r="F125" s="12">
        <f t="shared" si="1"/>
        <v>0</v>
      </c>
    </row>
    <row r="126" spans="1:6" ht="25.5">
      <c r="A126" s="36">
        <v>5</v>
      </c>
      <c r="B126" s="13">
        <v>404120</v>
      </c>
      <c r="C126" s="14" t="s">
        <v>143</v>
      </c>
      <c r="D126" s="18">
        <v>5474</v>
      </c>
      <c r="E126" s="38"/>
      <c r="F126" s="12">
        <f t="shared" si="1"/>
        <v>0</v>
      </c>
    </row>
    <row r="127" spans="1:6" ht="25.5">
      <c r="A127" s="36">
        <v>6</v>
      </c>
      <c r="B127" s="13">
        <v>404121</v>
      </c>
      <c r="C127" s="14" t="s">
        <v>144</v>
      </c>
      <c r="D127" s="18">
        <v>5628</v>
      </c>
      <c r="E127" s="38"/>
      <c r="F127" s="12">
        <f t="shared" si="1"/>
        <v>0</v>
      </c>
    </row>
    <row r="128" spans="1:6" ht="25.5">
      <c r="A128" s="36">
        <v>7</v>
      </c>
      <c r="B128" s="13">
        <v>404122</v>
      </c>
      <c r="C128" s="14" t="s">
        <v>145</v>
      </c>
      <c r="D128" s="18">
        <v>5789</v>
      </c>
      <c r="E128" s="38"/>
      <c r="F128" s="12">
        <f t="shared" si="1"/>
        <v>0</v>
      </c>
    </row>
    <row r="129" spans="1:6" ht="12.75">
      <c r="A129" s="36">
        <v>8</v>
      </c>
      <c r="B129" s="13">
        <v>404123</v>
      </c>
      <c r="C129" s="14" t="s">
        <v>146</v>
      </c>
      <c r="D129" s="18">
        <v>5054</v>
      </c>
      <c r="E129" s="38"/>
      <c r="F129" s="12">
        <f t="shared" si="1"/>
        <v>0</v>
      </c>
    </row>
    <row r="130" spans="1:6" ht="12.75">
      <c r="A130" s="36">
        <v>9</v>
      </c>
      <c r="B130" s="13">
        <v>404124</v>
      </c>
      <c r="C130" s="14" t="s">
        <v>147</v>
      </c>
      <c r="D130" s="18">
        <v>6755</v>
      </c>
      <c r="E130" s="38"/>
      <c r="F130" s="12">
        <f t="shared" si="1"/>
        <v>0</v>
      </c>
    </row>
    <row r="131" spans="1:6" ht="12.75">
      <c r="A131" s="36">
        <v>10</v>
      </c>
      <c r="B131" s="13">
        <v>404125</v>
      </c>
      <c r="C131" s="14" t="s">
        <v>148</v>
      </c>
      <c r="D131" s="18">
        <v>11235</v>
      </c>
      <c r="E131" s="38"/>
      <c r="F131" s="12">
        <f t="shared" si="1"/>
        <v>0</v>
      </c>
    </row>
    <row r="132" spans="1:6" ht="12.75">
      <c r="A132" s="36">
        <v>11</v>
      </c>
      <c r="B132" s="13">
        <v>404126</v>
      </c>
      <c r="C132" s="14" t="s">
        <v>149</v>
      </c>
      <c r="D132" s="18">
        <v>1491</v>
      </c>
      <c r="E132" s="38"/>
      <c r="F132" s="12">
        <f t="shared" si="1"/>
        <v>0</v>
      </c>
    </row>
    <row r="133" spans="1:6" ht="25.5">
      <c r="A133" s="36">
        <v>12</v>
      </c>
      <c r="B133" s="13">
        <v>99001</v>
      </c>
      <c r="C133" s="14" t="s">
        <v>1172</v>
      </c>
      <c r="D133" s="18">
        <v>39700</v>
      </c>
      <c r="E133" s="115"/>
      <c r="F133" s="12">
        <f t="shared" si="1"/>
        <v>0</v>
      </c>
    </row>
    <row r="134" spans="1:6" ht="14.25">
      <c r="A134" s="112"/>
      <c r="B134" s="102"/>
      <c r="C134" s="101" t="s">
        <v>150</v>
      </c>
      <c r="D134" s="103"/>
      <c r="E134" s="113"/>
      <c r="F134" s="114"/>
    </row>
    <row r="135" spans="1:6" ht="12.75">
      <c r="A135" s="36">
        <v>1</v>
      </c>
      <c r="B135" s="13">
        <v>404127</v>
      </c>
      <c r="C135" s="14" t="s">
        <v>151</v>
      </c>
      <c r="D135" s="18">
        <v>448</v>
      </c>
      <c r="E135" s="38"/>
      <c r="F135" s="12">
        <f t="shared" si="1"/>
        <v>0</v>
      </c>
    </row>
    <row r="136" spans="1:6" ht="12.75">
      <c r="A136" s="36">
        <v>2</v>
      </c>
      <c r="B136" s="13">
        <v>404128</v>
      </c>
      <c r="C136" s="14" t="s">
        <v>152</v>
      </c>
      <c r="D136" s="18">
        <v>1470</v>
      </c>
      <c r="E136" s="38"/>
      <c r="F136" s="12">
        <f t="shared" si="1"/>
        <v>0</v>
      </c>
    </row>
    <row r="137" spans="1:6" ht="12.75">
      <c r="A137" s="36">
        <v>3</v>
      </c>
      <c r="B137" s="13">
        <v>404129</v>
      </c>
      <c r="C137" s="14" t="s">
        <v>153</v>
      </c>
      <c r="D137" s="18">
        <v>4088</v>
      </c>
      <c r="E137" s="38"/>
      <c r="F137" s="12">
        <f t="shared" si="1"/>
        <v>0</v>
      </c>
    </row>
    <row r="138" spans="1:6" ht="12.75">
      <c r="A138" s="36">
        <v>4</v>
      </c>
      <c r="B138" s="13">
        <v>404130</v>
      </c>
      <c r="C138" s="14" t="s">
        <v>154</v>
      </c>
      <c r="D138" s="18">
        <v>4893</v>
      </c>
      <c r="E138" s="38"/>
      <c r="F138" s="12">
        <f t="shared" si="1"/>
        <v>0</v>
      </c>
    </row>
    <row r="139" spans="1:6" ht="12.75">
      <c r="A139" s="36">
        <v>5</v>
      </c>
      <c r="B139" s="13">
        <v>404131</v>
      </c>
      <c r="C139" s="14" t="s">
        <v>155</v>
      </c>
      <c r="D139" s="18">
        <v>6692</v>
      </c>
      <c r="E139" s="38"/>
      <c r="F139" s="12">
        <f aca="true" t="shared" si="2" ref="F139:F169">D139*E139</f>
        <v>0</v>
      </c>
    </row>
    <row r="140" spans="1:6" ht="12.75">
      <c r="A140" s="36">
        <v>6</v>
      </c>
      <c r="B140" s="13">
        <v>404132</v>
      </c>
      <c r="C140" s="14" t="s">
        <v>156</v>
      </c>
      <c r="D140" s="18">
        <v>1148</v>
      </c>
      <c r="E140" s="38"/>
      <c r="F140" s="12">
        <f t="shared" si="2"/>
        <v>0</v>
      </c>
    </row>
    <row r="141" spans="1:6" ht="12.75">
      <c r="A141" s="36">
        <v>7</v>
      </c>
      <c r="B141" s="13">
        <v>404133</v>
      </c>
      <c r="C141" s="14" t="s">
        <v>157</v>
      </c>
      <c r="D141" s="18">
        <v>1582</v>
      </c>
      <c r="E141" s="38"/>
      <c r="F141" s="12">
        <f t="shared" si="2"/>
        <v>0</v>
      </c>
    </row>
    <row r="142" spans="1:6" ht="14.25">
      <c r="A142" s="36">
        <v>8</v>
      </c>
      <c r="B142" s="13">
        <v>404134</v>
      </c>
      <c r="C142" s="14" t="s">
        <v>158</v>
      </c>
      <c r="D142" s="18">
        <v>2002</v>
      </c>
      <c r="E142" s="115"/>
      <c r="F142" s="12">
        <f t="shared" si="2"/>
        <v>0</v>
      </c>
    </row>
    <row r="143" spans="1:6" ht="14.25">
      <c r="A143" s="112"/>
      <c r="B143" s="102"/>
      <c r="C143" s="101" t="s">
        <v>159</v>
      </c>
      <c r="D143" s="103"/>
      <c r="E143" s="113"/>
      <c r="F143" s="114"/>
    </row>
    <row r="144" spans="1:6" ht="25.5">
      <c r="A144" s="36">
        <v>1</v>
      </c>
      <c r="B144" s="13">
        <v>404135</v>
      </c>
      <c r="C144" s="14" t="s">
        <v>160</v>
      </c>
      <c r="D144" s="18">
        <v>2751</v>
      </c>
      <c r="E144" s="38"/>
      <c r="F144" s="12">
        <f t="shared" si="2"/>
        <v>0</v>
      </c>
    </row>
    <row r="145" spans="1:6" ht="25.5">
      <c r="A145" s="36">
        <v>2</v>
      </c>
      <c r="B145" s="13">
        <v>404136</v>
      </c>
      <c r="C145" s="14" t="s">
        <v>161</v>
      </c>
      <c r="D145" s="18">
        <v>3899</v>
      </c>
      <c r="E145" s="38"/>
      <c r="F145" s="12">
        <f t="shared" si="2"/>
        <v>0</v>
      </c>
    </row>
    <row r="146" spans="1:6" ht="25.5">
      <c r="A146" s="36">
        <v>3</v>
      </c>
      <c r="B146" s="13">
        <v>404137</v>
      </c>
      <c r="C146" s="14" t="s">
        <v>162</v>
      </c>
      <c r="D146" s="18">
        <v>3899</v>
      </c>
      <c r="E146" s="38"/>
      <c r="F146" s="12">
        <f t="shared" si="2"/>
        <v>0</v>
      </c>
    </row>
    <row r="147" spans="1:6" ht="25.5">
      <c r="A147" s="36">
        <v>4</v>
      </c>
      <c r="B147" s="13">
        <v>404138</v>
      </c>
      <c r="C147" s="14" t="s">
        <v>163</v>
      </c>
      <c r="D147" s="18">
        <v>3976</v>
      </c>
      <c r="E147" s="38"/>
      <c r="F147" s="12">
        <f t="shared" si="2"/>
        <v>0</v>
      </c>
    </row>
    <row r="148" spans="1:6" ht="25.5">
      <c r="A148" s="36">
        <v>5</v>
      </c>
      <c r="B148" s="13">
        <v>404139</v>
      </c>
      <c r="C148" s="14" t="s">
        <v>164</v>
      </c>
      <c r="D148" s="18">
        <v>3976</v>
      </c>
      <c r="E148" s="38"/>
      <c r="F148" s="12">
        <f t="shared" si="2"/>
        <v>0</v>
      </c>
    </row>
    <row r="149" spans="1:6" ht="12.75">
      <c r="A149" s="36">
        <v>6</v>
      </c>
      <c r="B149" s="13">
        <v>404140</v>
      </c>
      <c r="C149" s="14" t="s">
        <v>165</v>
      </c>
      <c r="D149" s="18">
        <v>1323</v>
      </c>
      <c r="E149" s="38"/>
      <c r="F149" s="12">
        <f t="shared" si="2"/>
        <v>0</v>
      </c>
    </row>
    <row r="150" spans="1:6" ht="12.75">
      <c r="A150" s="36">
        <v>7</v>
      </c>
      <c r="B150" s="13">
        <v>404141</v>
      </c>
      <c r="C150" s="14" t="s">
        <v>166</v>
      </c>
      <c r="D150" s="18">
        <v>413</v>
      </c>
      <c r="E150" s="38"/>
      <c r="F150" s="12">
        <f t="shared" si="2"/>
        <v>0</v>
      </c>
    </row>
    <row r="151" spans="1:6" ht="12.75">
      <c r="A151" s="36">
        <v>8</v>
      </c>
      <c r="B151" s="13">
        <v>404142</v>
      </c>
      <c r="C151" s="14" t="s">
        <v>167</v>
      </c>
      <c r="D151" s="18">
        <v>545</v>
      </c>
      <c r="E151" s="38"/>
      <c r="F151" s="12">
        <f t="shared" si="2"/>
        <v>0</v>
      </c>
    </row>
    <row r="152" spans="1:6" ht="12.75">
      <c r="A152" s="36">
        <v>9</v>
      </c>
      <c r="B152" s="13">
        <v>404143</v>
      </c>
      <c r="C152" s="14" t="s">
        <v>168</v>
      </c>
      <c r="D152" s="18">
        <v>441</v>
      </c>
      <c r="E152" s="38"/>
      <c r="F152" s="12">
        <f t="shared" si="2"/>
        <v>0</v>
      </c>
    </row>
    <row r="153" spans="1:6" ht="14.25">
      <c r="A153" s="36">
        <v>10</v>
      </c>
      <c r="B153" s="13">
        <v>404144</v>
      </c>
      <c r="C153" s="14" t="s">
        <v>169</v>
      </c>
      <c r="D153" s="18">
        <v>504</v>
      </c>
      <c r="E153" s="115"/>
      <c r="F153" s="12">
        <f t="shared" si="2"/>
        <v>0</v>
      </c>
    </row>
    <row r="154" spans="1:6" ht="14.25">
      <c r="A154" s="112"/>
      <c r="B154" s="102"/>
      <c r="C154" s="101" t="s">
        <v>170</v>
      </c>
      <c r="D154" s="103"/>
      <c r="E154" s="113"/>
      <c r="F154" s="114"/>
    </row>
    <row r="155" spans="1:6" ht="12.75">
      <c r="A155" s="36">
        <v>1</v>
      </c>
      <c r="B155" s="13">
        <v>404145</v>
      </c>
      <c r="C155" s="14" t="s">
        <v>171</v>
      </c>
      <c r="D155" s="18">
        <v>2842</v>
      </c>
      <c r="E155" s="38"/>
      <c r="F155" s="12">
        <f t="shared" si="2"/>
        <v>0</v>
      </c>
    </row>
    <row r="156" spans="1:6" ht="12.75">
      <c r="A156" s="36">
        <v>2</v>
      </c>
      <c r="B156" s="13">
        <v>404146</v>
      </c>
      <c r="C156" s="14" t="s">
        <v>172</v>
      </c>
      <c r="D156" s="18">
        <v>3066</v>
      </c>
      <c r="E156" s="38"/>
      <c r="F156" s="12">
        <f t="shared" si="2"/>
        <v>0</v>
      </c>
    </row>
    <row r="157" spans="1:6" ht="12.75">
      <c r="A157" s="36">
        <v>3</v>
      </c>
      <c r="B157" s="13">
        <v>404147</v>
      </c>
      <c r="C157" s="14" t="s">
        <v>173</v>
      </c>
      <c r="D157" s="18">
        <v>3290</v>
      </c>
      <c r="E157" s="38"/>
      <c r="F157" s="12">
        <f t="shared" si="2"/>
        <v>0</v>
      </c>
    </row>
    <row r="158" spans="1:6" ht="12.75">
      <c r="A158" s="36">
        <v>4</v>
      </c>
      <c r="B158" s="13">
        <v>404148</v>
      </c>
      <c r="C158" s="14" t="s">
        <v>174</v>
      </c>
      <c r="D158" s="18">
        <v>2674</v>
      </c>
      <c r="E158" s="38"/>
      <c r="F158" s="12">
        <f t="shared" si="2"/>
        <v>0</v>
      </c>
    </row>
    <row r="159" spans="1:6" ht="12.75">
      <c r="A159" s="36">
        <v>5</v>
      </c>
      <c r="B159" s="13">
        <v>404149</v>
      </c>
      <c r="C159" s="14" t="s">
        <v>175</v>
      </c>
      <c r="D159" s="18">
        <v>1701</v>
      </c>
      <c r="E159" s="38"/>
      <c r="F159" s="12">
        <f t="shared" si="2"/>
        <v>0</v>
      </c>
    </row>
    <row r="160" spans="1:6" ht="14.25">
      <c r="A160" s="36">
        <v>6</v>
      </c>
      <c r="B160" s="13">
        <v>404150</v>
      </c>
      <c r="C160" s="14" t="s">
        <v>176</v>
      </c>
      <c r="D160" s="18">
        <v>1407</v>
      </c>
      <c r="E160" s="115"/>
      <c r="F160" s="12">
        <f t="shared" si="2"/>
        <v>0</v>
      </c>
    </row>
    <row r="161" spans="1:6" ht="14.25">
      <c r="A161" s="112"/>
      <c r="B161" s="102"/>
      <c r="C161" s="101" t="s">
        <v>177</v>
      </c>
      <c r="D161" s="103"/>
      <c r="E161" s="113"/>
      <c r="F161" s="114"/>
    </row>
    <row r="162" spans="1:6" ht="12.75">
      <c r="A162" s="36">
        <v>1</v>
      </c>
      <c r="B162" s="13">
        <v>404151</v>
      </c>
      <c r="C162" s="14" t="s">
        <v>178</v>
      </c>
      <c r="D162" s="18">
        <v>5474</v>
      </c>
      <c r="E162" s="38"/>
      <c r="F162" s="12">
        <f t="shared" si="2"/>
        <v>0</v>
      </c>
    </row>
    <row r="163" spans="1:6" ht="12.75">
      <c r="A163" s="36">
        <v>2</v>
      </c>
      <c r="B163" s="13">
        <v>404152</v>
      </c>
      <c r="C163" s="14" t="s">
        <v>179</v>
      </c>
      <c r="D163" s="18">
        <v>6356</v>
      </c>
      <c r="E163" s="38"/>
      <c r="F163" s="12">
        <f t="shared" si="2"/>
        <v>0</v>
      </c>
    </row>
    <row r="164" spans="1:6" ht="12.75">
      <c r="A164" s="36">
        <v>3</v>
      </c>
      <c r="B164" s="13">
        <v>404153</v>
      </c>
      <c r="C164" s="14" t="s">
        <v>180</v>
      </c>
      <c r="D164" s="18">
        <v>6095</v>
      </c>
      <c r="E164" s="38"/>
      <c r="F164" s="12">
        <f t="shared" si="2"/>
        <v>0</v>
      </c>
    </row>
    <row r="165" spans="1:6" ht="12.75">
      <c r="A165" s="36">
        <v>4</v>
      </c>
      <c r="B165" s="13">
        <v>404154</v>
      </c>
      <c r="C165" s="14" t="s">
        <v>181</v>
      </c>
      <c r="D165" s="18">
        <v>6979</v>
      </c>
      <c r="E165" s="38"/>
      <c r="F165" s="12">
        <f t="shared" si="2"/>
        <v>0</v>
      </c>
    </row>
    <row r="166" spans="1:6" ht="12.75">
      <c r="A166" s="36">
        <v>5</v>
      </c>
      <c r="B166" s="13">
        <v>404155</v>
      </c>
      <c r="C166" s="14" t="s">
        <v>182</v>
      </c>
      <c r="D166" s="18">
        <v>6300</v>
      </c>
      <c r="E166" s="38"/>
      <c r="F166" s="12">
        <f t="shared" si="2"/>
        <v>0</v>
      </c>
    </row>
    <row r="167" spans="1:6" ht="25.5">
      <c r="A167" s="36">
        <v>6</v>
      </c>
      <c r="B167" s="13">
        <v>404156</v>
      </c>
      <c r="C167" s="14" t="s">
        <v>183</v>
      </c>
      <c r="D167" s="18">
        <v>7189</v>
      </c>
      <c r="E167" s="38"/>
      <c r="F167" s="12">
        <f t="shared" si="2"/>
        <v>0</v>
      </c>
    </row>
    <row r="168" spans="1:6" ht="12.75">
      <c r="A168" s="36">
        <v>7</v>
      </c>
      <c r="B168" s="13">
        <v>404157</v>
      </c>
      <c r="C168" s="14" t="s">
        <v>184</v>
      </c>
      <c r="D168" s="18">
        <v>791</v>
      </c>
      <c r="E168" s="38"/>
      <c r="F168" s="12">
        <f t="shared" si="2"/>
        <v>0</v>
      </c>
    </row>
    <row r="169" spans="1:6" ht="12.75">
      <c r="A169" s="36">
        <v>8</v>
      </c>
      <c r="B169" s="13">
        <v>404158</v>
      </c>
      <c r="C169" s="14" t="s">
        <v>185</v>
      </c>
      <c r="D169" s="18">
        <v>1281</v>
      </c>
      <c r="E169" s="38"/>
      <c r="F169" s="12">
        <f t="shared" si="2"/>
        <v>0</v>
      </c>
    </row>
  </sheetData>
  <sheetProtection/>
  <autoFilter ref="A8:F169"/>
  <mergeCells count="3">
    <mergeCell ref="C4:F4"/>
    <mergeCell ref="D2:G2"/>
    <mergeCell ref="D3:G3"/>
  </mergeCells>
  <hyperlinks>
    <hyperlink ref="C4:F4" r:id="rId1" display="Школьная мебель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2" sqref="J12:J13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70"/>
      <c r="B4" s="71"/>
      <c r="C4" s="97" t="s">
        <v>22</v>
      </c>
      <c r="D4" s="97"/>
      <c r="E4" s="97"/>
      <c r="F4" s="9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72"/>
      <c r="E5" s="73" t="s">
        <v>6</v>
      </c>
      <c r="F5" s="74">
        <f>SUM(F9:F67)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17"/>
      <c r="B9" s="118"/>
      <c r="C9" s="101"/>
      <c r="D9" s="119"/>
      <c r="E9" s="120"/>
      <c r="F9" s="108"/>
    </row>
    <row r="10" spans="1:6" ht="15">
      <c r="A10" s="121"/>
      <c r="B10" s="122"/>
      <c r="C10" s="123" t="s">
        <v>186</v>
      </c>
      <c r="D10" s="124"/>
      <c r="E10" s="125"/>
      <c r="F10" s="111"/>
    </row>
    <row r="11" spans="1:6" ht="25.5">
      <c r="A11" s="36">
        <v>1</v>
      </c>
      <c r="B11" s="13">
        <v>403964</v>
      </c>
      <c r="C11" s="14" t="s">
        <v>187</v>
      </c>
      <c r="D11" s="116">
        <v>1974</v>
      </c>
      <c r="E11" s="38"/>
      <c r="F11" s="12">
        <f aca="true" t="shared" si="0" ref="F11:F67">D11*E11</f>
        <v>0</v>
      </c>
    </row>
    <row r="12" spans="1:6" ht="25.5">
      <c r="A12" s="36">
        <v>2</v>
      </c>
      <c r="B12" s="13">
        <v>403965</v>
      </c>
      <c r="C12" s="14" t="s">
        <v>188</v>
      </c>
      <c r="D12" s="116">
        <v>1904</v>
      </c>
      <c r="E12" s="38"/>
      <c r="F12" s="12">
        <f t="shared" si="0"/>
        <v>0</v>
      </c>
    </row>
    <row r="13" spans="1:6" ht="25.5">
      <c r="A13" s="36">
        <v>3</v>
      </c>
      <c r="B13" s="13">
        <v>403966</v>
      </c>
      <c r="C13" s="14" t="s">
        <v>189</v>
      </c>
      <c r="D13" s="116">
        <v>2016</v>
      </c>
      <c r="E13" s="38"/>
      <c r="F13" s="12">
        <f t="shared" si="0"/>
        <v>0</v>
      </c>
    </row>
    <row r="14" spans="1:6" ht="25.5">
      <c r="A14" s="36">
        <v>4</v>
      </c>
      <c r="B14" s="13">
        <v>403967</v>
      </c>
      <c r="C14" s="14" t="s">
        <v>190</v>
      </c>
      <c r="D14" s="116">
        <v>3710</v>
      </c>
      <c r="E14" s="38"/>
      <c r="F14" s="12">
        <f t="shared" si="0"/>
        <v>0</v>
      </c>
    </row>
    <row r="15" spans="1:6" ht="25.5">
      <c r="A15" s="36">
        <v>5</v>
      </c>
      <c r="B15" s="13">
        <v>403968</v>
      </c>
      <c r="C15" s="14" t="s">
        <v>191</v>
      </c>
      <c r="D15" s="116">
        <v>3542</v>
      </c>
      <c r="E15" s="38"/>
      <c r="F15" s="12">
        <f t="shared" si="0"/>
        <v>0</v>
      </c>
    </row>
    <row r="16" spans="1:6" ht="25.5">
      <c r="A16" s="36">
        <v>6</v>
      </c>
      <c r="B16" s="13">
        <v>403969</v>
      </c>
      <c r="C16" s="14" t="s">
        <v>192</v>
      </c>
      <c r="D16" s="116">
        <v>2296</v>
      </c>
      <c r="E16" s="38"/>
      <c r="F16" s="12">
        <f t="shared" si="0"/>
        <v>0</v>
      </c>
    </row>
    <row r="17" spans="1:6" ht="25.5">
      <c r="A17" s="36">
        <v>7</v>
      </c>
      <c r="B17" s="13">
        <v>403970</v>
      </c>
      <c r="C17" s="14" t="s">
        <v>193</v>
      </c>
      <c r="D17" s="116">
        <v>2212</v>
      </c>
      <c r="E17" s="38"/>
      <c r="F17" s="12">
        <f t="shared" si="0"/>
        <v>0</v>
      </c>
    </row>
    <row r="18" spans="1:6" ht="25.5">
      <c r="A18" s="36">
        <v>8</v>
      </c>
      <c r="B18" s="13">
        <v>403971</v>
      </c>
      <c r="C18" s="14" t="s">
        <v>194</v>
      </c>
      <c r="D18" s="116">
        <v>4228</v>
      </c>
      <c r="E18" s="38"/>
      <c r="F18" s="12">
        <f t="shared" si="0"/>
        <v>0</v>
      </c>
    </row>
    <row r="19" spans="1:6" ht="25.5">
      <c r="A19" s="36">
        <v>9</v>
      </c>
      <c r="B19" s="13">
        <v>403972</v>
      </c>
      <c r="C19" s="14" t="s">
        <v>195</v>
      </c>
      <c r="D19" s="116">
        <v>4067</v>
      </c>
      <c r="E19" s="38"/>
      <c r="F19" s="12">
        <f t="shared" si="0"/>
        <v>0</v>
      </c>
    </row>
    <row r="20" spans="1:6" ht="14.25">
      <c r="A20" s="126"/>
      <c r="B20" s="102"/>
      <c r="C20" s="101" t="s">
        <v>196</v>
      </c>
      <c r="D20" s="127"/>
      <c r="E20" s="121"/>
      <c r="F20" s="111"/>
    </row>
    <row r="21" spans="1:6" ht="25.5">
      <c r="A21" s="36">
        <v>1</v>
      </c>
      <c r="B21" s="13">
        <v>403973</v>
      </c>
      <c r="C21" s="14" t="s">
        <v>197</v>
      </c>
      <c r="D21" s="116">
        <v>5411</v>
      </c>
      <c r="E21" s="38"/>
      <c r="F21" s="12">
        <f t="shared" si="0"/>
        <v>0</v>
      </c>
    </row>
    <row r="22" spans="1:6" ht="25.5">
      <c r="A22" s="36">
        <v>2</v>
      </c>
      <c r="B22" s="13">
        <v>403974</v>
      </c>
      <c r="C22" s="14" t="s">
        <v>198</v>
      </c>
      <c r="D22" s="116">
        <v>4753</v>
      </c>
      <c r="E22" s="38"/>
      <c r="F22" s="12">
        <f t="shared" si="0"/>
        <v>0</v>
      </c>
    </row>
    <row r="23" spans="1:6" ht="25.5">
      <c r="A23" s="36">
        <v>3</v>
      </c>
      <c r="B23" s="13">
        <v>403975</v>
      </c>
      <c r="C23" s="14" t="s">
        <v>199</v>
      </c>
      <c r="D23" s="116">
        <v>4977</v>
      </c>
      <c r="E23" s="38"/>
      <c r="F23" s="12">
        <f t="shared" si="0"/>
        <v>0</v>
      </c>
    </row>
    <row r="24" spans="1:6" ht="25.5">
      <c r="A24" s="36">
        <v>4</v>
      </c>
      <c r="B24" s="13">
        <v>403976</v>
      </c>
      <c r="C24" s="14" t="s">
        <v>200</v>
      </c>
      <c r="D24" s="116">
        <v>9205</v>
      </c>
      <c r="E24" s="38"/>
      <c r="F24" s="12">
        <f t="shared" si="0"/>
        <v>0</v>
      </c>
    </row>
    <row r="25" spans="1:6" ht="25.5">
      <c r="A25" s="36">
        <v>5</v>
      </c>
      <c r="B25" s="13">
        <v>403977</v>
      </c>
      <c r="C25" s="14" t="s">
        <v>201</v>
      </c>
      <c r="D25" s="116">
        <v>8652</v>
      </c>
      <c r="E25" s="38"/>
      <c r="F25" s="12">
        <f t="shared" si="0"/>
        <v>0</v>
      </c>
    </row>
    <row r="26" spans="1:6" ht="25.5">
      <c r="A26" s="36">
        <v>6</v>
      </c>
      <c r="B26" s="13">
        <v>403978</v>
      </c>
      <c r="C26" s="14" t="s">
        <v>202</v>
      </c>
      <c r="D26" s="116">
        <v>8932</v>
      </c>
      <c r="E26" s="38"/>
      <c r="F26" s="12">
        <f t="shared" si="0"/>
        <v>0</v>
      </c>
    </row>
    <row r="27" spans="1:6" ht="38.25">
      <c r="A27" s="36">
        <v>7</v>
      </c>
      <c r="B27" s="13">
        <v>403979</v>
      </c>
      <c r="C27" s="14" t="s">
        <v>203</v>
      </c>
      <c r="D27" s="116">
        <v>8806</v>
      </c>
      <c r="E27" s="38"/>
      <c r="F27" s="12">
        <f t="shared" si="0"/>
        <v>0</v>
      </c>
    </row>
    <row r="28" spans="1:6" ht="25.5">
      <c r="A28" s="36">
        <v>8</v>
      </c>
      <c r="B28" s="13">
        <v>403980</v>
      </c>
      <c r="C28" s="14" t="s">
        <v>204</v>
      </c>
      <c r="D28" s="116">
        <v>10381</v>
      </c>
      <c r="E28" s="38"/>
      <c r="F28" s="12">
        <f t="shared" si="0"/>
        <v>0</v>
      </c>
    </row>
    <row r="29" spans="1:6" ht="25.5">
      <c r="A29" s="36">
        <v>9</v>
      </c>
      <c r="B29" s="13">
        <v>403981</v>
      </c>
      <c r="C29" s="14" t="s">
        <v>205</v>
      </c>
      <c r="D29" s="116">
        <v>10094</v>
      </c>
      <c r="E29" s="38"/>
      <c r="F29" s="12">
        <f t="shared" si="0"/>
        <v>0</v>
      </c>
    </row>
    <row r="30" spans="1:6" ht="25.5">
      <c r="A30" s="36">
        <v>10</v>
      </c>
      <c r="B30" s="13">
        <v>403982</v>
      </c>
      <c r="C30" s="14" t="s">
        <v>206</v>
      </c>
      <c r="D30" s="116">
        <v>10241</v>
      </c>
      <c r="E30" s="38"/>
      <c r="F30" s="12">
        <f t="shared" si="0"/>
        <v>0</v>
      </c>
    </row>
    <row r="31" spans="1:6" ht="14.25">
      <c r="A31" s="126"/>
      <c r="B31" s="102"/>
      <c r="C31" s="101" t="s">
        <v>207</v>
      </c>
      <c r="D31" s="127"/>
      <c r="E31" s="121"/>
      <c r="F31" s="111"/>
    </row>
    <row r="32" spans="1:6" ht="25.5">
      <c r="A32" s="36">
        <v>1</v>
      </c>
      <c r="B32" s="13">
        <v>403983</v>
      </c>
      <c r="C32" s="14" t="s">
        <v>208</v>
      </c>
      <c r="D32" s="116">
        <v>13216</v>
      </c>
      <c r="E32" s="38"/>
      <c r="F32" s="12">
        <f t="shared" si="0"/>
        <v>0</v>
      </c>
    </row>
    <row r="33" spans="1:6" ht="25.5">
      <c r="A33" s="36">
        <v>2</v>
      </c>
      <c r="B33" s="13">
        <v>403984</v>
      </c>
      <c r="C33" s="14" t="s">
        <v>209</v>
      </c>
      <c r="D33" s="116">
        <v>12019</v>
      </c>
      <c r="E33" s="38"/>
      <c r="F33" s="12">
        <f t="shared" si="0"/>
        <v>0</v>
      </c>
    </row>
    <row r="34" spans="1:6" ht="25.5">
      <c r="A34" s="36">
        <v>3</v>
      </c>
      <c r="B34" s="13">
        <v>403985</v>
      </c>
      <c r="C34" s="14" t="s">
        <v>210</v>
      </c>
      <c r="D34" s="116">
        <v>12362</v>
      </c>
      <c r="E34" s="38"/>
      <c r="F34" s="12">
        <f t="shared" si="0"/>
        <v>0</v>
      </c>
    </row>
    <row r="35" spans="1:6" ht="25.5">
      <c r="A35" s="36">
        <v>4</v>
      </c>
      <c r="B35" s="13">
        <v>403986</v>
      </c>
      <c r="C35" s="14" t="s">
        <v>211</v>
      </c>
      <c r="D35" s="116">
        <v>14735</v>
      </c>
      <c r="E35" s="38"/>
      <c r="F35" s="12">
        <f t="shared" si="0"/>
        <v>0</v>
      </c>
    </row>
    <row r="36" spans="1:6" ht="25.5">
      <c r="A36" s="36">
        <v>5</v>
      </c>
      <c r="B36" s="13">
        <v>403987</v>
      </c>
      <c r="C36" s="14" t="s">
        <v>212</v>
      </c>
      <c r="D36" s="116">
        <v>14112</v>
      </c>
      <c r="E36" s="38"/>
      <c r="F36" s="12">
        <f t="shared" si="0"/>
        <v>0</v>
      </c>
    </row>
    <row r="37" spans="1:6" ht="25.5">
      <c r="A37" s="36">
        <v>6</v>
      </c>
      <c r="B37" s="13">
        <v>403988</v>
      </c>
      <c r="C37" s="14" t="s">
        <v>213</v>
      </c>
      <c r="D37" s="116">
        <v>14420</v>
      </c>
      <c r="E37" s="38"/>
      <c r="F37" s="12">
        <f t="shared" si="0"/>
        <v>0</v>
      </c>
    </row>
    <row r="38" spans="1:6" ht="14.25">
      <c r="A38" s="126"/>
      <c r="B38" s="102"/>
      <c r="C38" s="101" t="s">
        <v>214</v>
      </c>
      <c r="D38" s="127"/>
      <c r="E38" s="121"/>
      <c r="F38" s="111"/>
    </row>
    <row r="39" spans="1:6" ht="25.5">
      <c r="A39" s="36">
        <v>1</v>
      </c>
      <c r="B39" s="13">
        <v>403989</v>
      </c>
      <c r="C39" s="14" t="s">
        <v>215</v>
      </c>
      <c r="D39" s="116">
        <v>5012</v>
      </c>
      <c r="E39" s="38"/>
      <c r="F39" s="12">
        <f t="shared" si="0"/>
        <v>0</v>
      </c>
    </row>
    <row r="40" spans="1:6" ht="25.5">
      <c r="A40" s="36">
        <v>2</v>
      </c>
      <c r="B40" s="13">
        <v>403990</v>
      </c>
      <c r="C40" s="14" t="s">
        <v>216</v>
      </c>
      <c r="D40" s="116">
        <v>4704</v>
      </c>
      <c r="E40" s="38"/>
      <c r="F40" s="12">
        <f t="shared" si="0"/>
        <v>0</v>
      </c>
    </row>
    <row r="41" spans="1:6" ht="25.5">
      <c r="A41" s="36">
        <v>3</v>
      </c>
      <c r="B41" s="13">
        <v>403991</v>
      </c>
      <c r="C41" s="14" t="s">
        <v>217</v>
      </c>
      <c r="D41" s="116">
        <v>4844</v>
      </c>
      <c r="E41" s="38"/>
      <c r="F41" s="12">
        <f t="shared" si="0"/>
        <v>0</v>
      </c>
    </row>
    <row r="42" spans="1:6" ht="25.5">
      <c r="A42" s="36">
        <v>4</v>
      </c>
      <c r="B42" s="13">
        <v>403992</v>
      </c>
      <c r="C42" s="14" t="s">
        <v>218</v>
      </c>
      <c r="D42" s="116">
        <v>8127</v>
      </c>
      <c r="E42" s="38"/>
      <c r="F42" s="12">
        <f t="shared" si="0"/>
        <v>0</v>
      </c>
    </row>
    <row r="43" spans="1:6" ht="25.5">
      <c r="A43" s="36">
        <v>5</v>
      </c>
      <c r="B43" s="13">
        <v>403993</v>
      </c>
      <c r="C43" s="14" t="s">
        <v>219</v>
      </c>
      <c r="D43" s="116">
        <v>7630</v>
      </c>
      <c r="E43" s="38"/>
      <c r="F43" s="12">
        <f t="shared" si="0"/>
        <v>0</v>
      </c>
    </row>
    <row r="44" spans="1:6" ht="25.5">
      <c r="A44" s="36">
        <v>6</v>
      </c>
      <c r="B44" s="13">
        <v>403994</v>
      </c>
      <c r="C44" s="14" t="s">
        <v>220</v>
      </c>
      <c r="D44" s="116">
        <v>7861</v>
      </c>
      <c r="E44" s="38"/>
      <c r="F44" s="12">
        <f t="shared" si="0"/>
        <v>0</v>
      </c>
    </row>
    <row r="45" spans="1:6" ht="14.25">
      <c r="A45" s="126"/>
      <c r="B45" s="102"/>
      <c r="C45" s="101" t="s">
        <v>221</v>
      </c>
      <c r="D45" s="127"/>
      <c r="E45" s="121"/>
      <c r="F45" s="111"/>
    </row>
    <row r="46" spans="1:6" ht="25.5">
      <c r="A46" s="36">
        <v>1</v>
      </c>
      <c r="B46" s="13">
        <v>403995</v>
      </c>
      <c r="C46" s="14" t="s">
        <v>222</v>
      </c>
      <c r="D46" s="116">
        <v>910</v>
      </c>
      <c r="E46" s="38"/>
      <c r="F46" s="12">
        <f t="shared" si="0"/>
        <v>0</v>
      </c>
    </row>
    <row r="47" spans="1:6" ht="25.5">
      <c r="A47" s="36">
        <v>2</v>
      </c>
      <c r="B47" s="13">
        <v>403996</v>
      </c>
      <c r="C47" s="14" t="s">
        <v>223</v>
      </c>
      <c r="D47" s="116">
        <v>1253</v>
      </c>
      <c r="E47" s="38"/>
      <c r="F47" s="12">
        <f t="shared" si="0"/>
        <v>0</v>
      </c>
    </row>
    <row r="48" spans="1:6" ht="25.5">
      <c r="A48" s="36">
        <v>3</v>
      </c>
      <c r="B48" s="13">
        <v>403997</v>
      </c>
      <c r="C48" s="14" t="s">
        <v>224</v>
      </c>
      <c r="D48" s="116">
        <v>1638</v>
      </c>
      <c r="E48" s="38"/>
      <c r="F48" s="12">
        <f t="shared" si="0"/>
        <v>0</v>
      </c>
    </row>
    <row r="49" spans="1:6" ht="25.5">
      <c r="A49" s="36">
        <v>4</v>
      </c>
      <c r="B49" s="13">
        <v>403998</v>
      </c>
      <c r="C49" s="14" t="s">
        <v>225</v>
      </c>
      <c r="D49" s="116">
        <v>1666</v>
      </c>
      <c r="E49" s="38"/>
      <c r="F49" s="12">
        <f t="shared" si="0"/>
        <v>0</v>
      </c>
    </row>
    <row r="50" spans="1:6" ht="25.5">
      <c r="A50" s="36">
        <v>5</v>
      </c>
      <c r="B50" s="13">
        <v>403999</v>
      </c>
      <c r="C50" s="14" t="s">
        <v>226</v>
      </c>
      <c r="D50" s="116">
        <v>924</v>
      </c>
      <c r="E50" s="38"/>
      <c r="F50" s="12">
        <f t="shared" si="0"/>
        <v>0</v>
      </c>
    </row>
    <row r="51" spans="1:6" ht="14.25">
      <c r="A51" s="126"/>
      <c r="B51" s="102"/>
      <c r="C51" s="101" t="s">
        <v>227</v>
      </c>
      <c r="D51" s="127"/>
      <c r="E51" s="121"/>
      <c r="F51" s="111"/>
    </row>
    <row r="52" spans="1:6" ht="12.75">
      <c r="A52" s="36">
        <v>1</v>
      </c>
      <c r="B52" s="13">
        <v>404000</v>
      </c>
      <c r="C52" s="14" t="s">
        <v>228</v>
      </c>
      <c r="D52" s="116">
        <v>3045</v>
      </c>
      <c r="E52" s="38"/>
      <c r="F52" s="12">
        <f t="shared" si="0"/>
        <v>0</v>
      </c>
    </row>
    <row r="53" spans="1:6" ht="12.75">
      <c r="A53" s="36">
        <v>2</v>
      </c>
      <c r="B53" s="13">
        <v>404001</v>
      </c>
      <c r="C53" s="14" t="s">
        <v>229</v>
      </c>
      <c r="D53" s="116">
        <v>2520</v>
      </c>
      <c r="E53" s="38"/>
      <c r="F53" s="12">
        <f t="shared" si="0"/>
        <v>0</v>
      </c>
    </row>
    <row r="54" spans="1:6" ht="12.75">
      <c r="A54" s="36">
        <v>3</v>
      </c>
      <c r="B54" s="13">
        <v>404002</v>
      </c>
      <c r="C54" s="14" t="s">
        <v>230</v>
      </c>
      <c r="D54" s="116">
        <v>1960</v>
      </c>
      <c r="E54" s="38"/>
      <c r="F54" s="12">
        <f t="shared" si="0"/>
        <v>0</v>
      </c>
    </row>
    <row r="55" spans="1:6" ht="14.25">
      <c r="A55" s="126"/>
      <c r="B55" s="102"/>
      <c r="C55" s="101" t="s">
        <v>231</v>
      </c>
      <c r="D55" s="127"/>
      <c r="E55" s="121"/>
      <c r="F55" s="111"/>
    </row>
    <row r="56" spans="1:6" ht="12.75">
      <c r="A56" s="36">
        <v>1</v>
      </c>
      <c r="B56" s="13">
        <v>404003</v>
      </c>
      <c r="C56" s="14" t="s">
        <v>232</v>
      </c>
      <c r="D56" s="116">
        <v>2422</v>
      </c>
      <c r="E56" s="38"/>
      <c r="F56" s="12">
        <f t="shared" si="0"/>
        <v>0</v>
      </c>
    </row>
    <row r="57" spans="1:6" ht="12.75">
      <c r="A57" s="36">
        <v>2</v>
      </c>
      <c r="B57" s="13">
        <v>404004</v>
      </c>
      <c r="C57" s="14" t="s">
        <v>233</v>
      </c>
      <c r="D57" s="116">
        <v>2310</v>
      </c>
      <c r="E57" s="38"/>
      <c r="F57" s="12">
        <f t="shared" si="0"/>
        <v>0</v>
      </c>
    </row>
    <row r="58" spans="1:6" ht="14.25">
      <c r="A58" s="126"/>
      <c r="B58" s="102"/>
      <c r="C58" s="101" t="s">
        <v>234</v>
      </c>
      <c r="D58" s="127"/>
      <c r="E58" s="121"/>
      <c r="F58" s="111"/>
    </row>
    <row r="59" spans="1:6" ht="12.75">
      <c r="A59" s="36">
        <v>1</v>
      </c>
      <c r="B59" s="13">
        <v>404005</v>
      </c>
      <c r="C59" s="14" t="s">
        <v>235</v>
      </c>
      <c r="D59" s="116">
        <v>4081</v>
      </c>
      <c r="E59" s="38"/>
      <c r="F59" s="12">
        <f t="shared" si="0"/>
        <v>0</v>
      </c>
    </row>
    <row r="60" spans="1:6" ht="12.75">
      <c r="A60" s="36">
        <v>2</v>
      </c>
      <c r="B60" s="13">
        <v>404006</v>
      </c>
      <c r="C60" s="14" t="s">
        <v>236</v>
      </c>
      <c r="D60" s="116">
        <v>3864</v>
      </c>
      <c r="E60" s="38"/>
      <c r="F60" s="12">
        <f t="shared" si="0"/>
        <v>0</v>
      </c>
    </row>
    <row r="61" spans="1:6" ht="12.75">
      <c r="A61" s="36">
        <v>3</v>
      </c>
      <c r="B61" s="13">
        <v>404007</v>
      </c>
      <c r="C61" s="14" t="s">
        <v>237</v>
      </c>
      <c r="D61" s="116">
        <v>3976</v>
      </c>
      <c r="E61" s="38"/>
      <c r="F61" s="12">
        <f t="shared" si="0"/>
        <v>0</v>
      </c>
    </row>
    <row r="62" spans="1:6" ht="25.5">
      <c r="A62" s="36">
        <v>4</v>
      </c>
      <c r="B62" s="13">
        <v>404008</v>
      </c>
      <c r="C62" s="14" t="s">
        <v>238</v>
      </c>
      <c r="D62" s="116">
        <v>4522</v>
      </c>
      <c r="E62" s="38"/>
      <c r="F62" s="12">
        <f t="shared" si="0"/>
        <v>0</v>
      </c>
    </row>
    <row r="63" spans="1:6" ht="25.5">
      <c r="A63" s="36">
        <v>5</v>
      </c>
      <c r="B63" s="13">
        <v>404009</v>
      </c>
      <c r="C63" s="14" t="s">
        <v>239</v>
      </c>
      <c r="D63" s="116">
        <v>4312</v>
      </c>
      <c r="E63" s="38"/>
      <c r="F63" s="12">
        <f t="shared" si="0"/>
        <v>0</v>
      </c>
    </row>
    <row r="64" spans="1:6" ht="25.5">
      <c r="A64" s="36">
        <v>6</v>
      </c>
      <c r="B64" s="13">
        <v>404010</v>
      </c>
      <c r="C64" s="14" t="s">
        <v>240</v>
      </c>
      <c r="D64" s="116">
        <v>4417</v>
      </c>
      <c r="E64" s="38"/>
      <c r="F64" s="12">
        <f t="shared" si="0"/>
        <v>0</v>
      </c>
    </row>
    <row r="65" spans="1:6" ht="14.25">
      <c r="A65" s="126"/>
      <c r="B65" s="102"/>
      <c r="C65" s="101" t="s">
        <v>241</v>
      </c>
      <c r="D65" s="127"/>
      <c r="E65" s="121"/>
      <c r="F65" s="111"/>
    </row>
    <row r="66" spans="1:6" ht="12.75">
      <c r="A66" s="36">
        <v>1</v>
      </c>
      <c r="B66" s="13">
        <v>404011</v>
      </c>
      <c r="C66" s="14" t="s">
        <v>242</v>
      </c>
      <c r="D66" s="116">
        <v>1372</v>
      </c>
      <c r="E66" s="38"/>
      <c r="F66" s="12">
        <f t="shared" si="0"/>
        <v>0</v>
      </c>
    </row>
    <row r="67" spans="1:6" ht="12.75">
      <c r="A67" s="36">
        <v>2</v>
      </c>
      <c r="B67" s="13">
        <v>404012</v>
      </c>
      <c r="C67" s="14" t="s">
        <v>243</v>
      </c>
      <c r="D67" s="116">
        <v>1498</v>
      </c>
      <c r="E67" s="38"/>
      <c r="F67" s="12">
        <f t="shared" si="0"/>
        <v>0</v>
      </c>
    </row>
  </sheetData>
  <sheetProtection/>
  <autoFilter ref="A8:F67"/>
  <mergeCells count="3">
    <mergeCell ref="C4:F4"/>
    <mergeCell ref="D2:G2"/>
    <mergeCell ref="D3:G3"/>
  </mergeCells>
  <hyperlinks>
    <hyperlink ref="C4:F4" r:id="rId1" display="Школьные доски и мольберты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N13" sqref="N13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68"/>
      <c r="B4" s="69"/>
      <c r="C4" s="99" t="s">
        <v>23</v>
      </c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16"/>
      <c r="C5" s="16"/>
      <c r="D5" s="72"/>
      <c r="E5" s="73" t="s">
        <v>6</v>
      </c>
      <c r="F5" s="74">
        <f>SUM(F9:F297)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5"/>
      <c r="B6" s="5"/>
      <c r="D6" s="6"/>
      <c r="F6" s="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17"/>
      <c r="B9" s="118"/>
      <c r="C9" s="101"/>
      <c r="D9" s="119"/>
      <c r="E9" s="120"/>
      <c r="F9" s="108"/>
    </row>
    <row r="10" spans="1:6" ht="15">
      <c r="A10" s="121"/>
      <c r="B10" s="129"/>
      <c r="C10" s="101" t="s">
        <v>244</v>
      </c>
      <c r="D10" s="130"/>
      <c r="E10" s="125"/>
      <c r="F10" s="111"/>
    </row>
    <row r="11" spans="1:6" ht="12.75">
      <c r="A11" s="36">
        <v>1</v>
      </c>
      <c r="B11" s="13">
        <v>401001</v>
      </c>
      <c r="C11" s="14" t="s">
        <v>245</v>
      </c>
      <c r="D11" s="18">
        <v>4750</v>
      </c>
      <c r="E11" s="38"/>
      <c r="F11" s="12">
        <f aca="true" t="shared" si="0" ref="F11:F74">D11*E11</f>
        <v>0</v>
      </c>
    </row>
    <row r="12" spans="1:6" ht="38.25">
      <c r="A12" s="36">
        <v>2</v>
      </c>
      <c r="B12" s="13">
        <v>401002</v>
      </c>
      <c r="C12" s="14" t="s">
        <v>246</v>
      </c>
      <c r="D12" s="18">
        <v>5375</v>
      </c>
      <c r="E12" s="38"/>
      <c r="F12" s="12">
        <f t="shared" si="0"/>
        <v>0</v>
      </c>
    </row>
    <row r="13" spans="1:6" ht="38.25">
      <c r="A13" s="36">
        <v>3</v>
      </c>
      <c r="B13" s="13">
        <v>401003</v>
      </c>
      <c r="C13" s="14" t="s">
        <v>247</v>
      </c>
      <c r="D13" s="18">
        <v>5375</v>
      </c>
      <c r="E13" s="38"/>
      <c r="F13" s="12">
        <f t="shared" si="0"/>
        <v>0</v>
      </c>
    </row>
    <row r="14" spans="1:6" ht="25.5">
      <c r="A14" s="36">
        <v>4</v>
      </c>
      <c r="B14" s="13">
        <v>401004</v>
      </c>
      <c r="C14" s="14" t="s">
        <v>248</v>
      </c>
      <c r="D14" s="18">
        <v>35250</v>
      </c>
      <c r="E14" s="38"/>
      <c r="F14" s="12">
        <f t="shared" si="0"/>
        <v>0</v>
      </c>
    </row>
    <row r="15" spans="1:6" ht="25.5">
      <c r="A15" s="36">
        <v>5</v>
      </c>
      <c r="B15" s="13">
        <v>401005</v>
      </c>
      <c r="C15" s="14" t="s">
        <v>249</v>
      </c>
      <c r="D15" s="18">
        <v>42875</v>
      </c>
      <c r="E15" s="38"/>
      <c r="F15" s="12">
        <f t="shared" si="0"/>
        <v>0</v>
      </c>
    </row>
    <row r="16" spans="1:6" ht="12.75">
      <c r="A16" s="36">
        <v>6</v>
      </c>
      <c r="B16" s="13">
        <v>401006</v>
      </c>
      <c r="C16" s="14" t="s">
        <v>250</v>
      </c>
      <c r="D16" s="18">
        <v>2250</v>
      </c>
      <c r="E16" s="38"/>
      <c r="F16" s="12">
        <f t="shared" si="0"/>
        <v>0</v>
      </c>
    </row>
    <row r="17" spans="1:6" ht="12.75">
      <c r="A17" s="36">
        <v>7</v>
      </c>
      <c r="B17" s="13">
        <v>401007</v>
      </c>
      <c r="C17" s="14" t="s">
        <v>251</v>
      </c>
      <c r="D17" s="18">
        <v>3688</v>
      </c>
      <c r="E17" s="38"/>
      <c r="F17" s="12">
        <f t="shared" si="0"/>
        <v>0</v>
      </c>
    </row>
    <row r="18" spans="1:6" ht="12.75">
      <c r="A18" s="36">
        <v>8</v>
      </c>
      <c r="B18" s="13">
        <v>401008</v>
      </c>
      <c r="C18" s="14" t="s">
        <v>252</v>
      </c>
      <c r="D18" s="18">
        <v>4750</v>
      </c>
      <c r="E18" s="38"/>
      <c r="F18" s="12">
        <f t="shared" si="0"/>
        <v>0</v>
      </c>
    </row>
    <row r="19" spans="1:6" ht="25.5">
      <c r="A19" s="36">
        <v>9</v>
      </c>
      <c r="B19" s="13">
        <v>401009</v>
      </c>
      <c r="C19" s="14" t="s">
        <v>253</v>
      </c>
      <c r="D19" s="18">
        <v>35250</v>
      </c>
      <c r="E19" s="38"/>
      <c r="F19" s="12">
        <f t="shared" si="0"/>
        <v>0</v>
      </c>
    </row>
    <row r="20" spans="1:6" ht="25.5">
      <c r="A20" s="36">
        <v>10</v>
      </c>
      <c r="B20" s="13">
        <v>401010</v>
      </c>
      <c r="C20" s="14" t="s">
        <v>254</v>
      </c>
      <c r="D20" s="18">
        <v>42875</v>
      </c>
      <c r="E20" s="38"/>
      <c r="F20" s="12">
        <f t="shared" si="0"/>
        <v>0</v>
      </c>
    </row>
    <row r="21" spans="1:6" ht="25.5">
      <c r="A21" s="36">
        <v>11</v>
      </c>
      <c r="B21" s="13">
        <v>401011</v>
      </c>
      <c r="C21" s="14" t="s">
        <v>255</v>
      </c>
      <c r="D21" s="18">
        <v>42875</v>
      </c>
      <c r="E21" s="38"/>
      <c r="F21" s="12">
        <f t="shared" si="0"/>
        <v>0</v>
      </c>
    </row>
    <row r="22" spans="1:6" ht="25.5">
      <c r="A22" s="36">
        <v>12</v>
      </c>
      <c r="B22" s="13">
        <v>401012</v>
      </c>
      <c r="C22" s="14" t="s">
        <v>256</v>
      </c>
      <c r="D22" s="18">
        <v>80270</v>
      </c>
      <c r="E22" s="38"/>
      <c r="F22" s="12">
        <f t="shared" si="0"/>
        <v>0</v>
      </c>
    </row>
    <row r="23" spans="1:6" ht="25.5">
      <c r="A23" s="36">
        <v>13</v>
      </c>
      <c r="B23" s="13">
        <v>401013</v>
      </c>
      <c r="C23" s="14" t="s">
        <v>257</v>
      </c>
      <c r="D23" s="18">
        <v>80270</v>
      </c>
      <c r="E23" s="38"/>
      <c r="F23" s="12">
        <f t="shared" si="0"/>
        <v>0</v>
      </c>
    </row>
    <row r="24" spans="1:6" ht="12.75">
      <c r="A24" s="36">
        <v>14</v>
      </c>
      <c r="B24" s="13">
        <v>401014</v>
      </c>
      <c r="C24" s="14" t="s">
        <v>258</v>
      </c>
      <c r="D24" s="18">
        <v>4750</v>
      </c>
      <c r="E24" s="38"/>
      <c r="F24" s="12">
        <f t="shared" si="0"/>
        <v>0</v>
      </c>
    </row>
    <row r="25" spans="1:6" ht="25.5">
      <c r="A25" s="36">
        <v>15</v>
      </c>
      <c r="B25" s="13">
        <v>401015</v>
      </c>
      <c r="C25" s="14" t="s">
        <v>259</v>
      </c>
      <c r="D25" s="18">
        <v>2875</v>
      </c>
      <c r="E25" s="38"/>
      <c r="F25" s="12">
        <f t="shared" si="0"/>
        <v>0</v>
      </c>
    </row>
    <row r="26" spans="1:6" ht="38.25">
      <c r="A26" s="36">
        <v>16</v>
      </c>
      <c r="B26" s="13">
        <v>401016</v>
      </c>
      <c r="C26" s="14" t="s">
        <v>260</v>
      </c>
      <c r="D26" s="18">
        <v>6125</v>
      </c>
      <c r="E26" s="38"/>
      <c r="F26" s="12">
        <f t="shared" si="0"/>
        <v>0</v>
      </c>
    </row>
    <row r="27" spans="1:6" ht="63.75">
      <c r="A27" s="36">
        <v>17</v>
      </c>
      <c r="B27" s="13">
        <v>401017</v>
      </c>
      <c r="C27" s="14" t="s">
        <v>261</v>
      </c>
      <c r="D27" s="18">
        <v>6688</v>
      </c>
      <c r="E27" s="38"/>
      <c r="F27" s="12">
        <f t="shared" si="0"/>
        <v>0</v>
      </c>
    </row>
    <row r="28" spans="1:6" ht="38.25">
      <c r="A28" s="36">
        <v>18</v>
      </c>
      <c r="B28" s="13">
        <v>401018</v>
      </c>
      <c r="C28" s="14" t="s">
        <v>262</v>
      </c>
      <c r="D28" s="18">
        <v>7875</v>
      </c>
      <c r="E28" s="38"/>
      <c r="F28" s="12">
        <f t="shared" si="0"/>
        <v>0</v>
      </c>
    </row>
    <row r="29" spans="1:6" ht="51">
      <c r="A29" s="36">
        <v>19</v>
      </c>
      <c r="B29" s="13">
        <v>401019</v>
      </c>
      <c r="C29" s="14" t="s">
        <v>263</v>
      </c>
      <c r="D29" s="18">
        <v>10750</v>
      </c>
      <c r="E29" s="38"/>
      <c r="F29" s="12">
        <f t="shared" si="0"/>
        <v>0</v>
      </c>
    </row>
    <row r="30" spans="1:6" ht="25.5">
      <c r="A30" s="36">
        <v>20</v>
      </c>
      <c r="B30" s="13">
        <v>401020</v>
      </c>
      <c r="C30" s="14" t="s">
        <v>264</v>
      </c>
      <c r="D30" s="18">
        <v>4250</v>
      </c>
      <c r="E30" s="38"/>
      <c r="F30" s="12">
        <f t="shared" si="0"/>
        <v>0</v>
      </c>
    </row>
    <row r="31" spans="1:6" ht="25.5">
      <c r="A31" s="36">
        <v>21</v>
      </c>
      <c r="B31" s="13">
        <v>401021</v>
      </c>
      <c r="C31" s="14" t="s">
        <v>265</v>
      </c>
      <c r="D31" s="18">
        <v>4625</v>
      </c>
      <c r="E31" s="38"/>
      <c r="F31" s="12">
        <f t="shared" si="0"/>
        <v>0</v>
      </c>
    </row>
    <row r="32" spans="1:6" ht="25.5">
      <c r="A32" s="36">
        <v>22</v>
      </c>
      <c r="B32" s="13">
        <v>401022</v>
      </c>
      <c r="C32" s="14" t="s">
        <v>266</v>
      </c>
      <c r="D32" s="18">
        <v>4375</v>
      </c>
      <c r="E32" s="38"/>
      <c r="F32" s="12">
        <f t="shared" si="0"/>
        <v>0</v>
      </c>
    </row>
    <row r="33" spans="1:6" ht="38.25">
      <c r="A33" s="36">
        <v>23</v>
      </c>
      <c r="B33" s="13">
        <v>401023</v>
      </c>
      <c r="C33" s="14" t="s">
        <v>267</v>
      </c>
      <c r="D33" s="18">
        <v>7375</v>
      </c>
      <c r="E33" s="38"/>
      <c r="F33" s="12">
        <f t="shared" si="0"/>
        <v>0</v>
      </c>
    </row>
    <row r="34" spans="1:6" ht="38.25">
      <c r="A34" s="36">
        <v>24</v>
      </c>
      <c r="B34" s="13">
        <v>401024</v>
      </c>
      <c r="C34" s="14" t="s">
        <v>268</v>
      </c>
      <c r="D34" s="18">
        <v>5375</v>
      </c>
      <c r="E34" s="38"/>
      <c r="F34" s="12">
        <f t="shared" si="0"/>
        <v>0</v>
      </c>
    </row>
    <row r="35" spans="1:6" ht="25.5">
      <c r="A35" s="36">
        <v>25</v>
      </c>
      <c r="B35" s="13">
        <v>401025</v>
      </c>
      <c r="C35" s="14" t="s">
        <v>269</v>
      </c>
      <c r="D35" s="18">
        <v>3500</v>
      </c>
      <c r="E35" s="38"/>
      <c r="F35" s="12">
        <f t="shared" si="0"/>
        <v>0</v>
      </c>
    </row>
    <row r="36" spans="1:6" ht="12.75">
      <c r="A36" s="36">
        <v>26</v>
      </c>
      <c r="B36" s="13">
        <v>401026</v>
      </c>
      <c r="C36" s="14" t="s">
        <v>270</v>
      </c>
      <c r="D36" s="18">
        <v>18125</v>
      </c>
      <c r="E36" s="38"/>
      <c r="F36" s="12">
        <f t="shared" si="0"/>
        <v>0</v>
      </c>
    </row>
    <row r="37" spans="1:6" ht="25.5">
      <c r="A37" s="36">
        <v>27</v>
      </c>
      <c r="B37" s="13">
        <v>401027</v>
      </c>
      <c r="C37" s="14" t="s">
        <v>271</v>
      </c>
      <c r="D37" s="18">
        <v>35250</v>
      </c>
      <c r="E37" s="38"/>
      <c r="F37" s="12">
        <f t="shared" si="0"/>
        <v>0</v>
      </c>
    </row>
    <row r="38" spans="1:6" ht="12.75">
      <c r="A38" s="36">
        <v>28</v>
      </c>
      <c r="B38" s="13">
        <v>401029</v>
      </c>
      <c r="C38" s="14" t="s">
        <v>272</v>
      </c>
      <c r="D38" s="18">
        <v>4813</v>
      </c>
      <c r="E38" s="38"/>
      <c r="F38" s="12">
        <f t="shared" si="0"/>
        <v>0</v>
      </c>
    </row>
    <row r="39" spans="1:6" ht="25.5">
      <c r="A39" s="36">
        <v>29</v>
      </c>
      <c r="B39" s="13">
        <v>401030</v>
      </c>
      <c r="C39" s="14" t="s">
        <v>273</v>
      </c>
      <c r="D39" s="18">
        <v>33625</v>
      </c>
      <c r="E39" s="38"/>
      <c r="F39" s="12">
        <f t="shared" si="0"/>
        <v>0</v>
      </c>
    </row>
    <row r="40" spans="1:6" ht="12.75">
      <c r="A40" s="36">
        <v>30</v>
      </c>
      <c r="B40" s="13">
        <v>401031</v>
      </c>
      <c r="C40" s="14" t="s">
        <v>274</v>
      </c>
      <c r="D40" s="18">
        <v>1238</v>
      </c>
      <c r="E40" s="38"/>
      <c r="F40" s="12">
        <f t="shared" si="0"/>
        <v>0</v>
      </c>
    </row>
    <row r="41" spans="1:6" ht="12.75">
      <c r="A41" s="36">
        <v>31</v>
      </c>
      <c r="B41" s="13">
        <v>401032</v>
      </c>
      <c r="C41" s="14" t="s">
        <v>275</v>
      </c>
      <c r="D41" s="18">
        <v>3688</v>
      </c>
      <c r="E41" s="38"/>
      <c r="F41" s="12">
        <f t="shared" si="0"/>
        <v>0</v>
      </c>
    </row>
    <row r="42" spans="1:6" ht="38.25">
      <c r="A42" s="36">
        <v>32</v>
      </c>
      <c r="B42" s="13">
        <v>401033</v>
      </c>
      <c r="C42" s="14" t="s">
        <v>276</v>
      </c>
      <c r="D42" s="18">
        <v>6625</v>
      </c>
      <c r="E42" s="38"/>
      <c r="F42" s="12">
        <f t="shared" si="0"/>
        <v>0</v>
      </c>
    </row>
    <row r="43" spans="1:6" ht="25.5">
      <c r="A43" s="36">
        <v>33</v>
      </c>
      <c r="B43" s="13">
        <v>401034</v>
      </c>
      <c r="C43" s="14" t="s">
        <v>277</v>
      </c>
      <c r="D43" s="18">
        <v>35250</v>
      </c>
      <c r="E43" s="38"/>
      <c r="F43" s="12">
        <f t="shared" si="0"/>
        <v>0</v>
      </c>
    </row>
    <row r="44" spans="1:6" ht="25.5">
      <c r="A44" s="36">
        <v>34</v>
      </c>
      <c r="B44" s="13">
        <v>401035</v>
      </c>
      <c r="C44" s="14" t="s">
        <v>278</v>
      </c>
      <c r="D44" s="18">
        <v>40875</v>
      </c>
      <c r="E44" s="38"/>
      <c r="F44" s="12">
        <f t="shared" si="0"/>
        <v>0</v>
      </c>
    </row>
    <row r="45" spans="1:6" ht="12.75">
      <c r="A45" s="36">
        <v>35</v>
      </c>
      <c r="B45" s="13">
        <v>401036</v>
      </c>
      <c r="C45" s="14" t="s">
        <v>279</v>
      </c>
      <c r="D45" s="18">
        <v>40875</v>
      </c>
      <c r="E45" s="38"/>
      <c r="F45" s="12">
        <f t="shared" si="0"/>
        <v>0</v>
      </c>
    </row>
    <row r="46" spans="1:6" ht="12.75">
      <c r="A46" s="36">
        <v>36</v>
      </c>
      <c r="B46" s="13">
        <v>401037</v>
      </c>
      <c r="C46" s="14" t="s">
        <v>280</v>
      </c>
      <c r="D46" s="18">
        <v>40875</v>
      </c>
      <c r="E46" s="38"/>
      <c r="F46" s="12">
        <f t="shared" si="0"/>
        <v>0</v>
      </c>
    </row>
    <row r="47" spans="1:6" ht="12.75">
      <c r="A47" s="36">
        <v>37</v>
      </c>
      <c r="B47" s="13">
        <v>401038</v>
      </c>
      <c r="C47" s="14" t="s">
        <v>281</v>
      </c>
      <c r="D47" s="18">
        <v>183425</v>
      </c>
      <c r="E47" s="38"/>
      <c r="F47" s="12">
        <f t="shared" si="0"/>
        <v>0</v>
      </c>
    </row>
    <row r="48" spans="1:6" ht="12.75">
      <c r="A48" s="36">
        <v>38</v>
      </c>
      <c r="B48" s="13">
        <v>401039</v>
      </c>
      <c r="C48" s="14" t="s">
        <v>282</v>
      </c>
      <c r="D48" s="18">
        <v>183425</v>
      </c>
      <c r="E48" s="38"/>
      <c r="F48" s="12">
        <f t="shared" si="0"/>
        <v>0</v>
      </c>
    </row>
    <row r="49" spans="1:6" ht="12.75">
      <c r="A49" s="36">
        <v>39</v>
      </c>
      <c r="B49" s="13">
        <v>401040</v>
      </c>
      <c r="C49" s="14" t="s">
        <v>283</v>
      </c>
      <c r="D49" s="18">
        <v>2250</v>
      </c>
      <c r="E49" s="38"/>
      <c r="F49" s="12">
        <f t="shared" si="0"/>
        <v>0</v>
      </c>
    </row>
    <row r="50" spans="1:6" ht="12.75">
      <c r="A50" s="36">
        <v>40</v>
      </c>
      <c r="B50" s="13">
        <v>401041</v>
      </c>
      <c r="C50" s="14" t="s">
        <v>284</v>
      </c>
      <c r="D50" s="18">
        <v>2250</v>
      </c>
      <c r="E50" s="38"/>
      <c r="F50" s="12">
        <f t="shared" si="0"/>
        <v>0</v>
      </c>
    </row>
    <row r="51" spans="1:6" ht="12.75">
      <c r="A51" s="36">
        <v>41</v>
      </c>
      <c r="B51" s="13">
        <v>401042</v>
      </c>
      <c r="C51" s="14" t="s">
        <v>285</v>
      </c>
      <c r="D51" s="18">
        <v>2250</v>
      </c>
      <c r="E51" s="38"/>
      <c r="F51" s="12">
        <f t="shared" si="0"/>
        <v>0</v>
      </c>
    </row>
    <row r="52" spans="1:6" ht="12.75">
      <c r="A52" s="36">
        <v>42</v>
      </c>
      <c r="B52" s="13">
        <v>401043</v>
      </c>
      <c r="C52" s="14" t="s">
        <v>286</v>
      </c>
      <c r="D52" s="18">
        <v>2250</v>
      </c>
      <c r="E52" s="38"/>
      <c r="F52" s="12">
        <f t="shared" si="0"/>
        <v>0</v>
      </c>
    </row>
    <row r="53" spans="1:6" ht="12.75">
      <c r="A53" s="36">
        <v>43</v>
      </c>
      <c r="B53" s="13">
        <v>401044</v>
      </c>
      <c r="C53" s="14" t="s">
        <v>287</v>
      </c>
      <c r="D53" s="18">
        <v>2250</v>
      </c>
      <c r="E53" s="38"/>
      <c r="F53" s="12">
        <f t="shared" si="0"/>
        <v>0</v>
      </c>
    </row>
    <row r="54" spans="1:6" ht="12.75">
      <c r="A54" s="36">
        <v>44</v>
      </c>
      <c r="B54" s="13">
        <v>401045</v>
      </c>
      <c r="C54" s="14" t="s">
        <v>288</v>
      </c>
      <c r="D54" s="18">
        <v>2250</v>
      </c>
      <c r="E54" s="38"/>
      <c r="F54" s="12">
        <f t="shared" si="0"/>
        <v>0</v>
      </c>
    </row>
    <row r="55" spans="1:6" ht="25.5">
      <c r="A55" s="36">
        <v>45</v>
      </c>
      <c r="B55" s="13">
        <v>401046</v>
      </c>
      <c r="C55" s="14" t="s">
        <v>289</v>
      </c>
      <c r="D55" s="18">
        <v>12250</v>
      </c>
      <c r="E55" s="38"/>
      <c r="F55" s="12">
        <f t="shared" si="0"/>
        <v>0</v>
      </c>
    </row>
    <row r="56" spans="1:6" ht="38.25">
      <c r="A56" s="36">
        <v>46</v>
      </c>
      <c r="B56" s="13">
        <v>401047</v>
      </c>
      <c r="C56" s="14" t="s">
        <v>290</v>
      </c>
      <c r="D56" s="18">
        <v>35250</v>
      </c>
      <c r="E56" s="38"/>
      <c r="F56" s="12">
        <f t="shared" si="0"/>
        <v>0</v>
      </c>
    </row>
    <row r="57" spans="1:6" ht="25.5">
      <c r="A57" s="36">
        <v>47</v>
      </c>
      <c r="B57" s="13">
        <v>401048</v>
      </c>
      <c r="C57" s="14" t="s">
        <v>291</v>
      </c>
      <c r="D57" s="18">
        <v>44875</v>
      </c>
      <c r="E57" s="38"/>
      <c r="F57" s="12">
        <f t="shared" si="0"/>
        <v>0</v>
      </c>
    </row>
    <row r="58" spans="1:6" ht="25.5">
      <c r="A58" s="36">
        <v>48</v>
      </c>
      <c r="B58" s="13">
        <v>401049</v>
      </c>
      <c r="C58" s="14" t="s">
        <v>292</v>
      </c>
      <c r="D58" s="18">
        <v>49500</v>
      </c>
      <c r="E58" s="38"/>
      <c r="F58" s="12">
        <f t="shared" si="0"/>
        <v>0</v>
      </c>
    </row>
    <row r="59" spans="1:6" ht="25.5">
      <c r="A59" s="36">
        <v>49</v>
      </c>
      <c r="B59" s="13">
        <v>401050</v>
      </c>
      <c r="C59" s="14" t="s">
        <v>293</v>
      </c>
      <c r="D59" s="18">
        <v>4625</v>
      </c>
      <c r="E59" s="38"/>
      <c r="F59" s="12">
        <f t="shared" si="0"/>
        <v>0</v>
      </c>
    </row>
    <row r="60" spans="1:6" ht="12.75">
      <c r="A60" s="36">
        <v>50</v>
      </c>
      <c r="B60" s="13">
        <v>401051</v>
      </c>
      <c r="C60" s="14" t="s">
        <v>294</v>
      </c>
      <c r="D60" s="18">
        <v>2250</v>
      </c>
      <c r="E60" s="38"/>
      <c r="F60" s="12">
        <f t="shared" si="0"/>
        <v>0</v>
      </c>
    </row>
    <row r="61" spans="1:6" ht="12.75">
      <c r="A61" s="36">
        <v>51</v>
      </c>
      <c r="B61" s="13">
        <v>401052</v>
      </c>
      <c r="C61" s="14" t="s">
        <v>295</v>
      </c>
      <c r="D61" s="18">
        <v>2250</v>
      </c>
      <c r="E61" s="38"/>
      <c r="F61" s="12">
        <f t="shared" si="0"/>
        <v>0</v>
      </c>
    </row>
    <row r="62" spans="1:6" ht="12.75">
      <c r="A62" s="36">
        <v>52</v>
      </c>
      <c r="B62" s="13">
        <v>401053</v>
      </c>
      <c r="C62" s="14" t="s">
        <v>296</v>
      </c>
      <c r="D62" s="18">
        <v>2250</v>
      </c>
      <c r="E62" s="38"/>
      <c r="F62" s="12">
        <f t="shared" si="0"/>
        <v>0</v>
      </c>
    </row>
    <row r="63" spans="1:6" ht="12.75">
      <c r="A63" s="36">
        <v>53</v>
      </c>
      <c r="B63" s="13">
        <v>401054</v>
      </c>
      <c r="C63" s="14" t="s">
        <v>297</v>
      </c>
      <c r="D63" s="18">
        <v>3688</v>
      </c>
      <c r="E63" s="38"/>
      <c r="F63" s="12">
        <f t="shared" si="0"/>
        <v>0</v>
      </c>
    </row>
    <row r="64" spans="1:6" ht="12.75">
      <c r="A64" s="36">
        <v>54</v>
      </c>
      <c r="B64" s="13">
        <v>401055</v>
      </c>
      <c r="C64" s="14" t="s">
        <v>298</v>
      </c>
      <c r="D64" s="18">
        <v>4500</v>
      </c>
      <c r="E64" s="38"/>
      <c r="F64" s="12">
        <f t="shared" si="0"/>
        <v>0</v>
      </c>
    </row>
    <row r="65" spans="1:6" ht="25.5">
      <c r="A65" s="36">
        <v>55</v>
      </c>
      <c r="B65" s="13">
        <v>401056</v>
      </c>
      <c r="C65" s="14" t="s">
        <v>299</v>
      </c>
      <c r="D65" s="18">
        <v>5375</v>
      </c>
      <c r="E65" s="38"/>
      <c r="F65" s="12">
        <f t="shared" si="0"/>
        <v>0</v>
      </c>
    </row>
    <row r="66" spans="1:6" ht="12.75">
      <c r="A66" s="36">
        <v>56</v>
      </c>
      <c r="B66" s="13">
        <v>401057</v>
      </c>
      <c r="C66" s="14" t="s">
        <v>300</v>
      </c>
      <c r="D66" s="18">
        <v>4938</v>
      </c>
      <c r="E66" s="38"/>
      <c r="F66" s="12">
        <f t="shared" si="0"/>
        <v>0</v>
      </c>
    </row>
    <row r="67" spans="1:6" ht="25.5">
      <c r="A67" s="36">
        <v>57</v>
      </c>
      <c r="B67" s="13">
        <v>401058</v>
      </c>
      <c r="C67" s="14" t="s">
        <v>301</v>
      </c>
      <c r="D67" s="18">
        <v>6750</v>
      </c>
      <c r="E67" s="38"/>
      <c r="F67" s="12">
        <f t="shared" si="0"/>
        <v>0</v>
      </c>
    </row>
    <row r="68" spans="1:6" ht="25.5">
      <c r="A68" s="36">
        <v>58</v>
      </c>
      <c r="B68" s="13">
        <v>401059</v>
      </c>
      <c r="C68" s="14" t="s">
        <v>302</v>
      </c>
      <c r="D68" s="18">
        <v>35250</v>
      </c>
      <c r="E68" s="38"/>
      <c r="F68" s="12">
        <f t="shared" si="0"/>
        <v>0</v>
      </c>
    </row>
    <row r="69" spans="1:6" ht="25.5">
      <c r="A69" s="36">
        <v>59</v>
      </c>
      <c r="B69" s="13">
        <v>401060</v>
      </c>
      <c r="C69" s="14" t="s">
        <v>303</v>
      </c>
      <c r="D69" s="18">
        <v>52875</v>
      </c>
      <c r="E69" s="38"/>
      <c r="F69" s="12">
        <f t="shared" si="0"/>
        <v>0</v>
      </c>
    </row>
    <row r="70" spans="1:6" ht="25.5">
      <c r="A70" s="36">
        <v>60</v>
      </c>
      <c r="B70" s="13">
        <v>401061</v>
      </c>
      <c r="C70" s="14" t="s">
        <v>304</v>
      </c>
      <c r="D70" s="18">
        <v>183425</v>
      </c>
      <c r="E70" s="38"/>
      <c r="F70" s="12">
        <f t="shared" si="0"/>
        <v>0</v>
      </c>
    </row>
    <row r="71" spans="1:6" ht="28.5">
      <c r="A71" s="112"/>
      <c r="B71" s="102"/>
      <c r="C71" s="101" t="s">
        <v>305</v>
      </c>
      <c r="D71" s="103"/>
      <c r="E71" s="121"/>
      <c r="F71" s="114"/>
    </row>
    <row r="72" spans="1:6" ht="12.75">
      <c r="A72" s="36">
        <v>1</v>
      </c>
      <c r="B72" s="13">
        <v>401120</v>
      </c>
      <c r="C72" s="14" t="s">
        <v>306</v>
      </c>
      <c r="D72" s="18">
        <v>2250</v>
      </c>
      <c r="E72" s="38"/>
      <c r="F72" s="12">
        <f t="shared" si="0"/>
        <v>0</v>
      </c>
    </row>
    <row r="73" spans="1:6" ht="25.5">
      <c r="A73" s="36">
        <v>2</v>
      </c>
      <c r="B73" s="13">
        <v>401121</v>
      </c>
      <c r="C73" s="14" t="s">
        <v>307</v>
      </c>
      <c r="D73" s="18">
        <v>5375</v>
      </c>
      <c r="E73" s="38"/>
      <c r="F73" s="12">
        <f t="shared" si="0"/>
        <v>0</v>
      </c>
    </row>
    <row r="74" spans="1:6" ht="12.75">
      <c r="A74" s="36">
        <v>3</v>
      </c>
      <c r="B74" s="13">
        <v>401122</v>
      </c>
      <c r="C74" s="14" t="s">
        <v>308</v>
      </c>
      <c r="D74" s="18">
        <v>2438</v>
      </c>
      <c r="E74" s="38"/>
      <c r="F74" s="12">
        <f t="shared" si="0"/>
        <v>0</v>
      </c>
    </row>
    <row r="75" spans="1:6" ht="12.75">
      <c r="A75" s="36">
        <v>4</v>
      </c>
      <c r="B75" s="13">
        <v>401123</v>
      </c>
      <c r="C75" s="14" t="s">
        <v>309</v>
      </c>
      <c r="D75" s="18">
        <v>4500</v>
      </c>
      <c r="E75" s="38"/>
      <c r="F75" s="12">
        <f aca="true" t="shared" si="1" ref="F75:F138">D75*E75</f>
        <v>0</v>
      </c>
    </row>
    <row r="76" spans="1:6" ht="12.75">
      <c r="A76" s="36">
        <v>5</v>
      </c>
      <c r="B76" s="13">
        <v>401124</v>
      </c>
      <c r="C76" s="14" t="s">
        <v>310</v>
      </c>
      <c r="D76" s="18">
        <v>4375</v>
      </c>
      <c r="E76" s="38"/>
      <c r="F76" s="12">
        <f t="shared" si="1"/>
        <v>0</v>
      </c>
    </row>
    <row r="77" spans="1:6" ht="12.75">
      <c r="A77" s="36">
        <v>6</v>
      </c>
      <c r="B77" s="13">
        <v>401125</v>
      </c>
      <c r="C77" s="14" t="s">
        <v>311</v>
      </c>
      <c r="D77" s="18">
        <v>4375</v>
      </c>
      <c r="E77" s="38"/>
      <c r="F77" s="12">
        <f t="shared" si="1"/>
        <v>0</v>
      </c>
    </row>
    <row r="78" spans="1:6" ht="25.5">
      <c r="A78" s="36">
        <v>7</v>
      </c>
      <c r="B78" s="13">
        <v>401126</v>
      </c>
      <c r="C78" s="14" t="s">
        <v>312</v>
      </c>
      <c r="D78" s="18">
        <v>35250</v>
      </c>
      <c r="E78" s="38"/>
      <c r="F78" s="12">
        <f t="shared" si="1"/>
        <v>0</v>
      </c>
    </row>
    <row r="79" spans="1:6" ht="25.5">
      <c r="A79" s="36">
        <v>8</v>
      </c>
      <c r="B79" s="13">
        <v>401127</v>
      </c>
      <c r="C79" s="14" t="s">
        <v>313</v>
      </c>
      <c r="D79" s="18">
        <v>49335</v>
      </c>
      <c r="E79" s="38"/>
      <c r="F79" s="12">
        <f t="shared" si="1"/>
        <v>0</v>
      </c>
    </row>
    <row r="80" spans="1:6" ht="25.5">
      <c r="A80" s="36">
        <v>9</v>
      </c>
      <c r="B80" s="13">
        <v>401128</v>
      </c>
      <c r="C80" s="14" t="s">
        <v>314</v>
      </c>
      <c r="D80" s="18">
        <v>55085</v>
      </c>
      <c r="E80" s="38"/>
      <c r="F80" s="12">
        <f t="shared" si="1"/>
        <v>0</v>
      </c>
    </row>
    <row r="81" spans="1:6" ht="25.5">
      <c r="A81" s="36">
        <v>10</v>
      </c>
      <c r="B81" s="13">
        <v>401129</v>
      </c>
      <c r="C81" s="14" t="s">
        <v>315</v>
      </c>
      <c r="D81" s="18">
        <v>60835</v>
      </c>
      <c r="E81" s="38"/>
      <c r="F81" s="12">
        <f t="shared" si="1"/>
        <v>0</v>
      </c>
    </row>
    <row r="82" spans="1:6" ht="38.25">
      <c r="A82" s="36">
        <v>11</v>
      </c>
      <c r="B82" s="13">
        <v>401130</v>
      </c>
      <c r="C82" s="14" t="s">
        <v>316</v>
      </c>
      <c r="D82" s="18">
        <v>67620</v>
      </c>
      <c r="E82" s="38"/>
      <c r="F82" s="12">
        <f t="shared" si="1"/>
        <v>0</v>
      </c>
    </row>
    <row r="83" spans="1:6" ht="38.25">
      <c r="A83" s="36">
        <v>12</v>
      </c>
      <c r="B83" s="13">
        <v>401131</v>
      </c>
      <c r="C83" s="14" t="s">
        <v>317</v>
      </c>
      <c r="D83" s="18">
        <v>84985</v>
      </c>
      <c r="E83" s="38"/>
      <c r="F83" s="12">
        <f t="shared" si="1"/>
        <v>0</v>
      </c>
    </row>
    <row r="84" spans="1:6" ht="25.5">
      <c r="A84" s="36">
        <v>13</v>
      </c>
      <c r="B84" s="13">
        <v>401132</v>
      </c>
      <c r="C84" s="14" t="s">
        <v>318</v>
      </c>
      <c r="D84" s="18">
        <v>40500</v>
      </c>
      <c r="E84" s="38"/>
      <c r="F84" s="12">
        <f t="shared" si="1"/>
        <v>0</v>
      </c>
    </row>
    <row r="85" spans="1:6" ht="12.75">
      <c r="A85" s="36">
        <v>14</v>
      </c>
      <c r="B85" s="13">
        <v>401133</v>
      </c>
      <c r="C85" s="14" t="s">
        <v>319</v>
      </c>
      <c r="D85" s="18">
        <v>44875</v>
      </c>
      <c r="E85" s="38"/>
      <c r="F85" s="12">
        <f t="shared" si="1"/>
        <v>0</v>
      </c>
    </row>
    <row r="86" spans="1:6" ht="12.75">
      <c r="A86" s="36">
        <v>15</v>
      </c>
      <c r="B86" s="13">
        <v>401134</v>
      </c>
      <c r="C86" s="14" t="s">
        <v>320</v>
      </c>
      <c r="D86" s="18">
        <v>44875</v>
      </c>
      <c r="E86" s="38"/>
      <c r="F86" s="12">
        <f t="shared" si="1"/>
        <v>0</v>
      </c>
    </row>
    <row r="87" spans="1:6" ht="12.75">
      <c r="A87" s="36">
        <v>16</v>
      </c>
      <c r="B87" s="13">
        <v>401135</v>
      </c>
      <c r="C87" s="14" t="s">
        <v>321</v>
      </c>
      <c r="D87" s="18">
        <v>44875</v>
      </c>
      <c r="E87" s="38"/>
      <c r="F87" s="12">
        <f t="shared" si="1"/>
        <v>0</v>
      </c>
    </row>
    <row r="88" spans="1:6" ht="12.75">
      <c r="A88" s="36">
        <v>17</v>
      </c>
      <c r="B88" s="13">
        <v>401136</v>
      </c>
      <c r="C88" s="14" t="s">
        <v>322</v>
      </c>
      <c r="D88" s="18">
        <v>44875</v>
      </c>
      <c r="E88" s="38"/>
      <c r="F88" s="12">
        <f t="shared" si="1"/>
        <v>0</v>
      </c>
    </row>
    <row r="89" spans="1:6" ht="12.75">
      <c r="A89" s="36">
        <v>18</v>
      </c>
      <c r="B89" s="13">
        <v>401137</v>
      </c>
      <c r="C89" s="14" t="s">
        <v>323</v>
      </c>
      <c r="D89" s="18">
        <v>44875</v>
      </c>
      <c r="E89" s="38"/>
      <c r="F89" s="12">
        <f t="shared" si="1"/>
        <v>0</v>
      </c>
    </row>
    <row r="90" spans="1:6" ht="12.75">
      <c r="A90" s="36">
        <v>19</v>
      </c>
      <c r="B90" s="13">
        <v>401138</v>
      </c>
      <c r="C90" s="14" t="s">
        <v>324</v>
      </c>
      <c r="D90" s="18">
        <v>44875</v>
      </c>
      <c r="E90" s="38"/>
      <c r="F90" s="12">
        <f t="shared" si="1"/>
        <v>0</v>
      </c>
    </row>
    <row r="91" spans="1:6" ht="12.75">
      <c r="A91" s="36">
        <v>20</v>
      </c>
      <c r="B91" s="13">
        <v>401139</v>
      </c>
      <c r="C91" s="14" t="s">
        <v>325</v>
      </c>
      <c r="D91" s="18">
        <v>44875</v>
      </c>
      <c r="E91" s="38"/>
      <c r="F91" s="12">
        <f t="shared" si="1"/>
        <v>0</v>
      </c>
    </row>
    <row r="92" spans="1:6" ht="12.75">
      <c r="A92" s="36">
        <v>21</v>
      </c>
      <c r="B92" s="13">
        <v>401140</v>
      </c>
      <c r="C92" s="14" t="s">
        <v>326</v>
      </c>
      <c r="D92" s="18">
        <v>44875</v>
      </c>
      <c r="E92" s="38"/>
      <c r="F92" s="12">
        <f t="shared" si="1"/>
        <v>0</v>
      </c>
    </row>
    <row r="93" spans="1:6" ht="12.75">
      <c r="A93" s="36">
        <v>22</v>
      </c>
      <c r="B93" s="13">
        <v>401141</v>
      </c>
      <c r="C93" s="14" t="s">
        <v>327</v>
      </c>
      <c r="D93" s="18">
        <v>49750</v>
      </c>
      <c r="E93" s="38"/>
      <c r="F93" s="12">
        <f t="shared" si="1"/>
        <v>0</v>
      </c>
    </row>
    <row r="94" spans="1:6" ht="12.75">
      <c r="A94" s="36">
        <v>23</v>
      </c>
      <c r="B94" s="13">
        <v>401142</v>
      </c>
      <c r="C94" s="14" t="s">
        <v>328</v>
      </c>
      <c r="D94" s="18">
        <v>49750</v>
      </c>
      <c r="E94" s="38"/>
      <c r="F94" s="12">
        <f t="shared" si="1"/>
        <v>0</v>
      </c>
    </row>
    <row r="95" spans="1:6" ht="12.75">
      <c r="A95" s="36">
        <v>24</v>
      </c>
      <c r="B95" s="13">
        <v>401143</v>
      </c>
      <c r="C95" s="14" t="s">
        <v>329</v>
      </c>
      <c r="D95" s="18">
        <v>49750</v>
      </c>
      <c r="E95" s="38"/>
      <c r="F95" s="12">
        <f t="shared" si="1"/>
        <v>0</v>
      </c>
    </row>
    <row r="96" spans="1:6" ht="12.75">
      <c r="A96" s="36">
        <v>25</v>
      </c>
      <c r="B96" s="13">
        <v>401144</v>
      </c>
      <c r="C96" s="14" t="s">
        <v>330</v>
      </c>
      <c r="D96" s="18">
        <v>49750</v>
      </c>
      <c r="E96" s="38"/>
      <c r="F96" s="12">
        <f t="shared" si="1"/>
        <v>0</v>
      </c>
    </row>
    <row r="97" spans="1:6" ht="25.5">
      <c r="A97" s="36">
        <v>26</v>
      </c>
      <c r="B97" s="13">
        <v>401145</v>
      </c>
      <c r="C97" s="14" t="s">
        <v>331</v>
      </c>
      <c r="D97" s="18">
        <v>49750</v>
      </c>
      <c r="E97" s="38"/>
      <c r="F97" s="12">
        <f t="shared" si="1"/>
        <v>0</v>
      </c>
    </row>
    <row r="98" spans="1:6" ht="12.75">
      <c r="A98" s="36">
        <v>27</v>
      </c>
      <c r="B98" s="13">
        <v>401146</v>
      </c>
      <c r="C98" s="14" t="s">
        <v>332</v>
      </c>
      <c r="D98" s="18">
        <v>113390</v>
      </c>
      <c r="E98" s="38"/>
      <c r="F98" s="12">
        <f t="shared" si="1"/>
        <v>0</v>
      </c>
    </row>
    <row r="99" spans="1:6" ht="25.5">
      <c r="A99" s="36">
        <v>28</v>
      </c>
      <c r="B99" s="13">
        <v>401147</v>
      </c>
      <c r="C99" s="14" t="s">
        <v>333</v>
      </c>
      <c r="D99" s="18">
        <v>319125</v>
      </c>
      <c r="E99" s="38"/>
      <c r="F99" s="12">
        <f t="shared" si="1"/>
        <v>0</v>
      </c>
    </row>
    <row r="100" spans="1:6" ht="14.25">
      <c r="A100" s="112"/>
      <c r="B100" s="102"/>
      <c r="C100" s="101" t="s">
        <v>334</v>
      </c>
      <c r="D100" s="103"/>
      <c r="E100" s="121"/>
      <c r="F100" s="114"/>
    </row>
    <row r="101" spans="1:6" ht="25.5">
      <c r="A101" s="36">
        <v>1</v>
      </c>
      <c r="B101" s="13">
        <v>401148</v>
      </c>
      <c r="C101" s="14" t="s">
        <v>335</v>
      </c>
      <c r="D101" s="18">
        <v>2250</v>
      </c>
      <c r="E101" s="38"/>
      <c r="F101" s="12">
        <f t="shared" si="1"/>
        <v>0</v>
      </c>
    </row>
    <row r="102" spans="1:6" ht="12.75">
      <c r="A102" s="36">
        <v>2</v>
      </c>
      <c r="B102" s="13">
        <v>401149</v>
      </c>
      <c r="C102" s="14" t="s">
        <v>336</v>
      </c>
      <c r="D102" s="18">
        <v>4375</v>
      </c>
      <c r="E102" s="38"/>
      <c r="F102" s="12">
        <f t="shared" si="1"/>
        <v>0</v>
      </c>
    </row>
    <row r="103" spans="1:6" ht="25.5">
      <c r="A103" s="36">
        <v>3</v>
      </c>
      <c r="B103" s="13">
        <v>401150</v>
      </c>
      <c r="C103" s="14" t="s">
        <v>337</v>
      </c>
      <c r="D103" s="18">
        <v>35250</v>
      </c>
      <c r="E103" s="38"/>
      <c r="F103" s="12">
        <f t="shared" si="1"/>
        <v>0</v>
      </c>
    </row>
    <row r="104" spans="1:6" ht="25.5">
      <c r="A104" s="36">
        <v>4</v>
      </c>
      <c r="B104" s="13">
        <v>401151</v>
      </c>
      <c r="C104" s="14" t="s">
        <v>338</v>
      </c>
      <c r="D104" s="18">
        <v>61410</v>
      </c>
      <c r="E104" s="38"/>
      <c r="F104" s="12">
        <f t="shared" si="1"/>
        <v>0</v>
      </c>
    </row>
    <row r="105" spans="1:6" ht="25.5">
      <c r="A105" s="36">
        <v>5</v>
      </c>
      <c r="B105" s="13">
        <v>401152</v>
      </c>
      <c r="C105" s="14" t="s">
        <v>339</v>
      </c>
      <c r="D105" s="18">
        <v>68540</v>
      </c>
      <c r="E105" s="38"/>
      <c r="F105" s="12">
        <f t="shared" si="1"/>
        <v>0</v>
      </c>
    </row>
    <row r="106" spans="1:6" ht="25.5">
      <c r="A106" s="36">
        <v>6</v>
      </c>
      <c r="B106" s="13">
        <v>401153</v>
      </c>
      <c r="C106" s="14" t="s">
        <v>340</v>
      </c>
      <c r="D106" s="18">
        <v>67735</v>
      </c>
      <c r="E106" s="38"/>
      <c r="F106" s="12">
        <f t="shared" si="1"/>
        <v>0</v>
      </c>
    </row>
    <row r="107" spans="1:6" ht="25.5">
      <c r="A107" s="36">
        <v>7</v>
      </c>
      <c r="B107" s="13">
        <v>401154</v>
      </c>
      <c r="C107" s="14" t="s">
        <v>341</v>
      </c>
      <c r="D107" s="18">
        <v>68425</v>
      </c>
      <c r="E107" s="38"/>
      <c r="F107" s="12">
        <f t="shared" si="1"/>
        <v>0</v>
      </c>
    </row>
    <row r="108" spans="1:6" ht="25.5">
      <c r="A108" s="36">
        <v>8</v>
      </c>
      <c r="B108" s="13">
        <v>401155</v>
      </c>
      <c r="C108" s="14" t="s">
        <v>342</v>
      </c>
      <c r="D108" s="18">
        <v>68540</v>
      </c>
      <c r="E108" s="38"/>
      <c r="F108" s="12">
        <f t="shared" si="1"/>
        <v>0</v>
      </c>
    </row>
    <row r="109" spans="1:6" ht="25.5">
      <c r="A109" s="36">
        <v>9</v>
      </c>
      <c r="B109" s="13">
        <v>401156</v>
      </c>
      <c r="C109" s="14" t="s">
        <v>343</v>
      </c>
      <c r="D109" s="18">
        <v>113390</v>
      </c>
      <c r="E109" s="38"/>
      <c r="F109" s="12">
        <f t="shared" si="1"/>
        <v>0</v>
      </c>
    </row>
    <row r="110" spans="1:6" ht="12.75">
      <c r="A110" s="36">
        <v>10</v>
      </c>
      <c r="B110" s="13">
        <v>401157</v>
      </c>
      <c r="C110" s="14" t="s">
        <v>344</v>
      </c>
      <c r="D110" s="18">
        <v>40750</v>
      </c>
      <c r="E110" s="38"/>
      <c r="F110" s="12">
        <f t="shared" si="1"/>
        <v>0</v>
      </c>
    </row>
    <row r="111" spans="1:6" ht="12.75">
      <c r="A111" s="36">
        <v>11</v>
      </c>
      <c r="B111" s="13">
        <v>401158</v>
      </c>
      <c r="C111" s="14" t="s">
        <v>345</v>
      </c>
      <c r="D111" s="18">
        <v>56005</v>
      </c>
      <c r="E111" s="38"/>
      <c r="F111" s="12">
        <f t="shared" si="1"/>
        <v>0</v>
      </c>
    </row>
    <row r="112" spans="1:6" ht="12.75">
      <c r="A112" s="36">
        <v>12</v>
      </c>
      <c r="B112" s="13">
        <v>401159</v>
      </c>
      <c r="C112" s="14" t="s">
        <v>346</v>
      </c>
      <c r="D112" s="18">
        <v>72220</v>
      </c>
      <c r="E112" s="38"/>
      <c r="F112" s="12">
        <f t="shared" si="1"/>
        <v>0</v>
      </c>
    </row>
    <row r="113" spans="1:6" ht="12.75">
      <c r="A113" s="36">
        <v>13</v>
      </c>
      <c r="B113" s="13">
        <v>401160</v>
      </c>
      <c r="C113" s="14" t="s">
        <v>347</v>
      </c>
      <c r="D113" s="18">
        <v>113390</v>
      </c>
      <c r="E113" s="38"/>
      <c r="F113" s="12">
        <f t="shared" si="1"/>
        <v>0</v>
      </c>
    </row>
    <row r="114" spans="1:6" ht="15">
      <c r="A114" s="36">
        <v>14</v>
      </c>
      <c r="B114" s="13">
        <v>900860</v>
      </c>
      <c r="C114" s="128" t="s">
        <v>1174</v>
      </c>
      <c r="D114" s="18">
        <v>4540</v>
      </c>
      <c r="E114" s="131"/>
      <c r="F114" s="12">
        <f t="shared" si="1"/>
        <v>0</v>
      </c>
    </row>
    <row r="115" spans="1:6" ht="15">
      <c r="A115" s="36">
        <v>15</v>
      </c>
      <c r="B115" s="13">
        <v>900861</v>
      </c>
      <c r="C115" s="128" t="s">
        <v>1175</v>
      </c>
      <c r="D115" s="18">
        <v>5040</v>
      </c>
      <c r="E115" s="38"/>
      <c r="F115" s="12">
        <f t="shared" si="1"/>
        <v>0</v>
      </c>
    </row>
    <row r="116" spans="1:6" ht="15">
      <c r="A116" s="36">
        <v>16</v>
      </c>
      <c r="B116" s="13">
        <v>900862</v>
      </c>
      <c r="C116" s="128" t="s">
        <v>1176</v>
      </c>
      <c r="D116" s="18">
        <v>4970</v>
      </c>
      <c r="E116" s="38"/>
      <c r="F116" s="12">
        <f t="shared" si="1"/>
        <v>0</v>
      </c>
    </row>
    <row r="117" spans="1:6" ht="15">
      <c r="A117" s="36">
        <v>17</v>
      </c>
      <c r="B117" s="13">
        <v>900863</v>
      </c>
      <c r="C117" s="128" t="s">
        <v>1177</v>
      </c>
      <c r="D117" s="18">
        <v>3660</v>
      </c>
      <c r="E117" s="38"/>
      <c r="F117" s="12">
        <f t="shared" si="1"/>
        <v>0</v>
      </c>
    </row>
    <row r="118" spans="1:6" ht="15">
      <c r="A118" s="36">
        <v>18</v>
      </c>
      <c r="B118" s="13">
        <v>900864</v>
      </c>
      <c r="C118" s="128" t="s">
        <v>1178</v>
      </c>
      <c r="D118" s="18">
        <v>2690</v>
      </c>
      <c r="E118" s="38"/>
      <c r="F118" s="12">
        <f t="shared" si="1"/>
        <v>0</v>
      </c>
    </row>
    <row r="119" spans="1:6" ht="15">
      <c r="A119" s="36">
        <v>19</v>
      </c>
      <c r="B119" s="13">
        <v>900865</v>
      </c>
      <c r="C119" s="128" t="s">
        <v>1179</v>
      </c>
      <c r="D119" s="18">
        <v>3660</v>
      </c>
      <c r="E119" s="38"/>
      <c r="F119" s="12">
        <f t="shared" si="1"/>
        <v>0</v>
      </c>
    </row>
    <row r="120" spans="1:6" ht="15">
      <c r="A120" s="36">
        <v>20</v>
      </c>
      <c r="B120" s="13">
        <v>900866</v>
      </c>
      <c r="C120" s="128" t="s">
        <v>1180</v>
      </c>
      <c r="D120" s="18">
        <v>3660</v>
      </c>
      <c r="E120" s="38"/>
      <c r="F120" s="12">
        <f t="shared" si="1"/>
        <v>0</v>
      </c>
    </row>
    <row r="121" spans="1:6" ht="15">
      <c r="A121" s="36">
        <v>21</v>
      </c>
      <c r="B121" s="13">
        <v>900867</v>
      </c>
      <c r="C121" s="128" t="s">
        <v>1181</v>
      </c>
      <c r="D121" s="18">
        <v>4700</v>
      </c>
      <c r="E121" s="38"/>
      <c r="F121" s="12">
        <f t="shared" si="1"/>
        <v>0</v>
      </c>
    </row>
    <row r="122" spans="1:6" ht="15">
      <c r="A122" s="36">
        <v>22</v>
      </c>
      <c r="B122" s="13">
        <v>900868</v>
      </c>
      <c r="C122" s="128" t="s">
        <v>1182</v>
      </c>
      <c r="D122" s="18">
        <v>3660</v>
      </c>
      <c r="E122" s="38"/>
      <c r="F122" s="12">
        <f t="shared" si="1"/>
        <v>0</v>
      </c>
    </row>
    <row r="123" spans="1:6" ht="15">
      <c r="A123" s="36">
        <v>23</v>
      </c>
      <c r="B123" s="13">
        <v>900869</v>
      </c>
      <c r="C123" s="128" t="s">
        <v>1183</v>
      </c>
      <c r="D123" s="18">
        <v>2565</v>
      </c>
      <c r="E123" s="38"/>
      <c r="F123" s="12">
        <f t="shared" si="1"/>
        <v>0</v>
      </c>
    </row>
    <row r="124" spans="1:6" ht="15">
      <c r="A124" s="36">
        <v>24</v>
      </c>
      <c r="B124" s="13">
        <v>900870</v>
      </c>
      <c r="C124" s="128" t="s">
        <v>1184</v>
      </c>
      <c r="D124" s="18">
        <v>4580</v>
      </c>
      <c r="E124" s="38"/>
      <c r="F124" s="12">
        <f t="shared" si="1"/>
        <v>0</v>
      </c>
    </row>
    <row r="125" spans="1:6" ht="15">
      <c r="A125" s="36">
        <v>25</v>
      </c>
      <c r="B125" s="13">
        <v>900871</v>
      </c>
      <c r="C125" s="128" t="s">
        <v>1185</v>
      </c>
      <c r="D125" s="18">
        <v>3630</v>
      </c>
      <c r="E125" s="38"/>
      <c r="F125" s="12">
        <f t="shared" si="1"/>
        <v>0</v>
      </c>
    </row>
    <row r="126" spans="1:6" ht="14.25">
      <c r="A126" s="112"/>
      <c r="B126" s="102"/>
      <c r="C126" s="101" t="s">
        <v>348</v>
      </c>
      <c r="D126" s="103"/>
      <c r="E126" s="113"/>
      <c r="F126" s="114"/>
    </row>
    <row r="127" spans="1:6" ht="12.75">
      <c r="A127" s="36">
        <v>1</v>
      </c>
      <c r="B127" s="13">
        <v>401161</v>
      </c>
      <c r="C127" s="14" t="s">
        <v>349</v>
      </c>
      <c r="D127" s="18">
        <v>2250</v>
      </c>
      <c r="E127" s="38"/>
      <c r="F127" s="12">
        <f t="shared" si="1"/>
        <v>0</v>
      </c>
    </row>
    <row r="128" spans="1:6" ht="12.75">
      <c r="A128" s="36">
        <v>2</v>
      </c>
      <c r="B128" s="13">
        <v>401162</v>
      </c>
      <c r="C128" s="14" t="s">
        <v>350</v>
      </c>
      <c r="D128" s="18">
        <v>2250</v>
      </c>
      <c r="E128" s="38"/>
      <c r="F128" s="12">
        <f t="shared" si="1"/>
        <v>0</v>
      </c>
    </row>
    <row r="129" spans="1:6" ht="25.5">
      <c r="A129" s="36">
        <v>3</v>
      </c>
      <c r="B129" s="13">
        <v>401163</v>
      </c>
      <c r="C129" s="14" t="s">
        <v>351</v>
      </c>
      <c r="D129" s="18">
        <v>2250</v>
      </c>
      <c r="E129" s="38"/>
      <c r="F129" s="12">
        <f t="shared" si="1"/>
        <v>0</v>
      </c>
    </row>
    <row r="130" spans="1:6" ht="12.75">
      <c r="A130" s="36">
        <v>4</v>
      </c>
      <c r="B130" s="13">
        <v>401164</v>
      </c>
      <c r="C130" s="14" t="s">
        <v>352</v>
      </c>
      <c r="D130" s="18">
        <v>2438</v>
      </c>
      <c r="E130" s="38"/>
      <c r="F130" s="12">
        <f t="shared" si="1"/>
        <v>0</v>
      </c>
    </row>
    <row r="131" spans="1:6" ht="12.75">
      <c r="A131" s="36">
        <v>5</v>
      </c>
      <c r="B131" s="13">
        <v>401165</v>
      </c>
      <c r="C131" s="14" t="s">
        <v>353</v>
      </c>
      <c r="D131" s="18">
        <v>4375</v>
      </c>
      <c r="E131" s="38"/>
      <c r="F131" s="12">
        <f t="shared" si="1"/>
        <v>0</v>
      </c>
    </row>
    <row r="132" spans="1:6" ht="25.5">
      <c r="A132" s="36">
        <v>6</v>
      </c>
      <c r="B132" s="13">
        <v>401166</v>
      </c>
      <c r="C132" s="14" t="s">
        <v>354</v>
      </c>
      <c r="D132" s="18">
        <v>4375</v>
      </c>
      <c r="E132" s="38"/>
      <c r="F132" s="12">
        <f t="shared" si="1"/>
        <v>0</v>
      </c>
    </row>
    <row r="133" spans="1:6" ht="12.75">
      <c r="A133" s="36">
        <v>7</v>
      </c>
      <c r="B133" s="13">
        <v>401167</v>
      </c>
      <c r="C133" s="14" t="s">
        <v>355</v>
      </c>
      <c r="D133" s="18">
        <v>4500</v>
      </c>
      <c r="E133" s="38"/>
      <c r="F133" s="12">
        <f t="shared" si="1"/>
        <v>0</v>
      </c>
    </row>
    <row r="134" spans="1:6" ht="25.5">
      <c r="A134" s="36">
        <v>8</v>
      </c>
      <c r="B134" s="13">
        <v>401168</v>
      </c>
      <c r="C134" s="14" t="s">
        <v>356</v>
      </c>
      <c r="D134" s="18">
        <v>5375</v>
      </c>
      <c r="E134" s="38"/>
      <c r="F134" s="12">
        <f t="shared" si="1"/>
        <v>0</v>
      </c>
    </row>
    <row r="135" spans="1:6" ht="25.5">
      <c r="A135" s="36">
        <v>9</v>
      </c>
      <c r="B135" s="13">
        <v>401169</v>
      </c>
      <c r="C135" s="14" t="s">
        <v>357</v>
      </c>
      <c r="D135" s="18">
        <v>5375</v>
      </c>
      <c r="E135" s="38"/>
      <c r="F135" s="12">
        <f t="shared" si="1"/>
        <v>0</v>
      </c>
    </row>
    <row r="136" spans="1:6" ht="25.5">
      <c r="A136" s="36">
        <v>10</v>
      </c>
      <c r="B136" s="13">
        <v>401170</v>
      </c>
      <c r="C136" s="14" t="s">
        <v>358</v>
      </c>
      <c r="D136" s="18">
        <v>5375</v>
      </c>
      <c r="E136" s="38"/>
      <c r="F136" s="12">
        <f t="shared" si="1"/>
        <v>0</v>
      </c>
    </row>
    <row r="137" spans="1:6" ht="25.5">
      <c r="A137" s="36">
        <v>11</v>
      </c>
      <c r="B137" s="13">
        <v>401171</v>
      </c>
      <c r="C137" s="14" t="s">
        <v>359</v>
      </c>
      <c r="D137" s="18">
        <v>10625</v>
      </c>
      <c r="E137" s="131"/>
      <c r="F137" s="12">
        <f t="shared" si="1"/>
        <v>0</v>
      </c>
    </row>
    <row r="138" spans="1:6" ht="25.5">
      <c r="A138" s="36">
        <v>12</v>
      </c>
      <c r="B138" s="13">
        <v>401172</v>
      </c>
      <c r="C138" s="14" t="s">
        <v>360</v>
      </c>
      <c r="D138" s="18">
        <v>35250</v>
      </c>
      <c r="E138" s="38"/>
      <c r="F138" s="12">
        <f t="shared" si="1"/>
        <v>0</v>
      </c>
    </row>
    <row r="139" spans="1:6" ht="38.25">
      <c r="A139" s="36">
        <v>13</v>
      </c>
      <c r="B139" s="13">
        <v>401173</v>
      </c>
      <c r="C139" s="14" t="s">
        <v>361</v>
      </c>
      <c r="D139" s="18">
        <v>31000</v>
      </c>
      <c r="E139" s="38"/>
      <c r="F139" s="12">
        <f aca="true" t="shared" si="2" ref="F139:F202">D139*E139</f>
        <v>0</v>
      </c>
    </row>
    <row r="140" spans="1:6" ht="38.25">
      <c r="A140" s="36">
        <v>14</v>
      </c>
      <c r="B140" s="13">
        <v>401174</v>
      </c>
      <c r="C140" s="14" t="s">
        <v>362</v>
      </c>
      <c r="D140" s="18">
        <v>40625</v>
      </c>
      <c r="E140" s="131"/>
      <c r="F140" s="12">
        <f t="shared" si="2"/>
        <v>0</v>
      </c>
    </row>
    <row r="141" spans="1:6" ht="38.25">
      <c r="A141" s="36">
        <v>15</v>
      </c>
      <c r="B141" s="13">
        <v>401175</v>
      </c>
      <c r="C141" s="14" t="s">
        <v>363</v>
      </c>
      <c r="D141" s="18">
        <v>49795</v>
      </c>
      <c r="E141" s="38"/>
      <c r="F141" s="12">
        <f t="shared" si="2"/>
        <v>0</v>
      </c>
    </row>
    <row r="142" spans="1:6" ht="25.5">
      <c r="A142" s="36">
        <v>16</v>
      </c>
      <c r="B142" s="13">
        <v>401176</v>
      </c>
      <c r="C142" s="14" t="s">
        <v>364</v>
      </c>
      <c r="D142" s="18">
        <v>50025</v>
      </c>
      <c r="E142" s="38"/>
      <c r="F142" s="12">
        <f t="shared" si="2"/>
        <v>0</v>
      </c>
    </row>
    <row r="143" spans="1:6" ht="12.75">
      <c r="A143" s="36">
        <v>17</v>
      </c>
      <c r="B143" s="13">
        <v>401177</v>
      </c>
      <c r="C143" s="14" t="s">
        <v>365</v>
      </c>
      <c r="D143" s="18">
        <v>55890</v>
      </c>
      <c r="E143" s="38"/>
      <c r="F143" s="12">
        <f t="shared" si="2"/>
        <v>0</v>
      </c>
    </row>
    <row r="144" spans="1:6" ht="38.25">
      <c r="A144" s="36">
        <v>18</v>
      </c>
      <c r="B144" s="13">
        <v>401178</v>
      </c>
      <c r="C144" s="14" t="s">
        <v>366</v>
      </c>
      <c r="D144" s="18">
        <v>60605</v>
      </c>
      <c r="E144" s="38"/>
      <c r="F144" s="12">
        <f t="shared" si="2"/>
        <v>0</v>
      </c>
    </row>
    <row r="145" spans="1:6" ht="25.5">
      <c r="A145" s="36">
        <v>19</v>
      </c>
      <c r="B145" s="13">
        <v>401179</v>
      </c>
      <c r="C145" s="14" t="s">
        <v>367</v>
      </c>
      <c r="D145" s="18">
        <v>61640</v>
      </c>
      <c r="E145" s="38"/>
      <c r="F145" s="12">
        <f t="shared" si="2"/>
        <v>0</v>
      </c>
    </row>
    <row r="146" spans="1:6" ht="25.5">
      <c r="A146" s="36">
        <v>20</v>
      </c>
      <c r="B146" s="13">
        <v>401180</v>
      </c>
      <c r="C146" s="14" t="s">
        <v>368</v>
      </c>
      <c r="D146" s="18">
        <v>68770</v>
      </c>
      <c r="E146" s="38"/>
      <c r="F146" s="12">
        <f t="shared" si="2"/>
        <v>0</v>
      </c>
    </row>
    <row r="147" spans="1:6" ht="12.75">
      <c r="A147" s="36">
        <v>21</v>
      </c>
      <c r="B147" s="13">
        <v>401181</v>
      </c>
      <c r="C147" s="14" t="s">
        <v>369</v>
      </c>
      <c r="D147" s="18">
        <v>113390</v>
      </c>
      <c r="E147" s="38"/>
      <c r="F147" s="12">
        <f t="shared" si="2"/>
        <v>0</v>
      </c>
    </row>
    <row r="148" spans="1:6" ht="25.5">
      <c r="A148" s="36">
        <v>22</v>
      </c>
      <c r="B148" s="13">
        <v>401182</v>
      </c>
      <c r="C148" s="14" t="s">
        <v>370</v>
      </c>
      <c r="D148" s="18">
        <v>183770</v>
      </c>
      <c r="E148" s="38"/>
      <c r="F148" s="12">
        <f t="shared" si="2"/>
        <v>0</v>
      </c>
    </row>
    <row r="149" spans="1:6" ht="14.25">
      <c r="A149" s="112"/>
      <c r="B149" s="102"/>
      <c r="C149" s="101" t="s">
        <v>371</v>
      </c>
      <c r="D149" s="103"/>
      <c r="E149" s="113"/>
      <c r="F149" s="114"/>
    </row>
    <row r="150" spans="1:6" ht="14.25">
      <c r="A150" s="36">
        <v>1</v>
      </c>
      <c r="B150" s="13">
        <v>401062</v>
      </c>
      <c r="C150" s="14" t="s">
        <v>372</v>
      </c>
      <c r="D150" s="18">
        <v>4375</v>
      </c>
      <c r="E150" s="131"/>
      <c r="F150" s="12">
        <f t="shared" si="2"/>
        <v>0</v>
      </c>
    </row>
    <row r="151" spans="1:6" ht="25.5">
      <c r="A151" s="36">
        <v>2</v>
      </c>
      <c r="B151" s="13">
        <v>401063</v>
      </c>
      <c r="C151" s="14" t="s">
        <v>373</v>
      </c>
      <c r="D151" s="18">
        <v>35250</v>
      </c>
      <c r="E151" s="38"/>
      <c r="F151" s="12">
        <f t="shared" si="2"/>
        <v>0</v>
      </c>
    </row>
    <row r="152" spans="1:6" ht="14.25">
      <c r="A152" s="112"/>
      <c r="B152" s="102"/>
      <c r="C152" s="101" t="s">
        <v>374</v>
      </c>
      <c r="D152" s="103"/>
      <c r="E152" s="113"/>
      <c r="F152" s="114"/>
    </row>
    <row r="153" spans="1:6" ht="12.75">
      <c r="A153" s="36">
        <v>1</v>
      </c>
      <c r="B153" s="13">
        <v>401064</v>
      </c>
      <c r="C153" s="14" t="s">
        <v>375</v>
      </c>
      <c r="D153" s="18">
        <v>2250</v>
      </c>
      <c r="E153" s="38"/>
      <c r="F153" s="12">
        <f t="shared" si="2"/>
        <v>0</v>
      </c>
    </row>
    <row r="154" spans="1:6" ht="12.75">
      <c r="A154" s="36">
        <v>2</v>
      </c>
      <c r="B154" s="13">
        <v>401065</v>
      </c>
      <c r="C154" s="14" t="s">
        <v>376</v>
      </c>
      <c r="D154" s="18">
        <v>2250</v>
      </c>
      <c r="E154" s="38"/>
      <c r="F154" s="12">
        <f t="shared" si="2"/>
        <v>0</v>
      </c>
    </row>
    <row r="155" spans="1:6" ht="12.75">
      <c r="A155" s="36">
        <v>3</v>
      </c>
      <c r="B155" s="13">
        <v>401066</v>
      </c>
      <c r="C155" s="14" t="s">
        <v>377</v>
      </c>
      <c r="D155" s="18">
        <v>2250</v>
      </c>
      <c r="E155" s="38"/>
      <c r="F155" s="12">
        <f t="shared" si="2"/>
        <v>0</v>
      </c>
    </row>
    <row r="156" spans="1:6" ht="12.75">
      <c r="A156" s="36">
        <v>4</v>
      </c>
      <c r="B156" s="13">
        <v>401067</v>
      </c>
      <c r="C156" s="14" t="s">
        <v>378</v>
      </c>
      <c r="D156" s="18">
        <v>2250</v>
      </c>
      <c r="E156" s="38"/>
      <c r="F156" s="12">
        <f t="shared" si="2"/>
        <v>0</v>
      </c>
    </row>
    <row r="157" spans="1:6" ht="25.5">
      <c r="A157" s="36">
        <v>5</v>
      </c>
      <c r="B157" s="13">
        <v>401068</v>
      </c>
      <c r="C157" s="14" t="s">
        <v>379</v>
      </c>
      <c r="D157" s="18">
        <v>4375</v>
      </c>
      <c r="E157" s="38"/>
      <c r="F157" s="12">
        <f t="shared" si="2"/>
        <v>0</v>
      </c>
    </row>
    <row r="158" spans="1:6" ht="12.75">
      <c r="A158" s="36">
        <v>6</v>
      </c>
      <c r="B158" s="13">
        <v>401069</v>
      </c>
      <c r="C158" s="14" t="s">
        <v>252</v>
      </c>
      <c r="D158" s="18">
        <v>4750</v>
      </c>
      <c r="E158" s="38"/>
      <c r="F158" s="12">
        <f t="shared" si="2"/>
        <v>0</v>
      </c>
    </row>
    <row r="159" spans="1:6" ht="25.5">
      <c r="A159" s="36">
        <v>7</v>
      </c>
      <c r="B159" s="13">
        <v>401070</v>
      </c>
      <c r="C159" s="14" t="s">
        <v>253</v>
      </c>
      <c r="D159" s="18">
        <v>35250</v>
      </c>
      <c r="E159" s="38"/>
      <c r="F159" s="12">
        <f t="shared" si="2"/>
        <v>0</v>
      </c>
    </row>
    <row r="160" spans="1:6" ht="25.5">
      <c r="A160" s="36">
        <v>8</v>
      </c>
      <c r="B160" s="13">
        <v>401071</v>
      </c>
      <c r="C160" s="14" t="s">
        <v>256</v>
      </c>
      <c r="D160" s="18">
        <v>80270</v>
      </c>
      <c r="E160" s="38"/>
      <c r="F160" s="12">
        <f t="shared" si="2"/>
        <v>0</v>
      </c>
    </row>
    <row r="161" spans="1:6" ht="25.5">
      <c r="A161" s="36">
        <v>9</v>
      </c>
      <c r="B161" s="13">
        <v>401072</v>
      </c>
      <c r="C161" s="14" t="s">
        <v>257</v>
      </c>
      <c r="D161" s="18">
        <v>80270</v>
      </c>
      <c r="E161" s="38"/>
      <c r="F161" s="12">
        <f t="shared" si="2"/>
        <v>0</v>
      </c>
    </row>
    <row r="162" spans="1:6" ht="15">
      <c r="A162" s="36">
        <v>10</v>
      </c>
      <c r="B162" s="13">
        <v>900872</v>
      </c>
      <c r="C162" s="128" t="s">
        <v>1186</v>
      </c>
      <c r="D162" s="18">
        <v>3940</v>
      </c>
      <c r="E162" s="38"/>
      <c r="F162" s="12">
        <f t="shared" si="2"/>
        <v>0</v>
      </c>
    </row>
    <row r="163" spans="1:6" ht="15">
      <c r="A163" s="36">
        <v>11</v>
      </c>
      <c r="B163" s="13">
        <v>900873</v>
      </c>
      <c r="C163" s="128" t="s">
        <v>1187</v>
      </c>
      <c r="D163" s="18">
        <v>5340</v>
      </c>
      <c r="E163" s="38"/>
      <c r="F163" s="12">
        <f t="shared" si="2"/>
        <v>0</v>
      </c>
    </row>
    <row r="164" spans="1:6" ht="15">
      <c r="A164" s="36">
        <v>12</v>
      </c>
      <c r="B164" s="13">
        <v>900874</v>
      </c>
      <c r="C164" s="128" t="s">
        <v>1188</v>
      </c>
      <c r="D164" s="18">
        <v>2230</v>
      </c>
      <c r="E164" s="38"/>
      <c r="F164" s="12">
        <f t="shared" si="2"/>
        <v>0</v>
      </c>
    </row>
    <row r="165" spans="1:6" ht="15">
      <c r="A165" s="36">
        <v>13</v>
      </c>
      <c r="B165" s="13">
        <v>900875</v>
      </c>
      <c r="C165" s="128" t="s">
        <v>1189</v>
      </c>
      <c r="D165" s="18">
        <v>4640</v>
      </c>
      <c r="E165" s="38"/>
      <c r="F165" s="12">
        <f t="shared" si="2"/>
        <v>0</v>
      </c>
    </row>
    <row r="166" spans="1:6" ht="15">
      <c r="A166" s="36">
        <v>14</v>
      </c>
      <c r="B166" s="13">
        <v>900876</v>
      </c>
      <c r="C166" s="128" t="s">
        <v>1190</v>
      </c>
      <c r="D166" s="18">
        <v>4090</v>
      </c>
      <c r="E166" s="131"/>
      <c r="F166" s="12">
        <f t="shared" si="2"/>
        <v>0</v>
      </c>
    </row>
    <row r="167" spans="1:6" ht="15">
      <c r="A167" s="36">
        <v>15</v>
      </c>
      <c r="B167" s="13">
        <v>900877</v>
      </c>
      <c r="C167" s="128" t="s">
        <v>1191</v>
      </c>
      <c r="D167" s="18">
        <v>5310</v>
      </c>
      <c r="E167" s="38"/>
      <c r="F167" s="12">
        <f t="shared" si="2"/>
        <v>0</v>
      </c>
    </row>
    <row r="168" spans="1:6" ht="28.5">
      <c r="A168" s="112"/>
      <c r="B168" s="102"/>
      <c r="C168" s="101" t="s">
        <v>380</v>
      </c>
      <c r="D168" s="103"/>
      <c r="E168" s="113"/>
      <c r="F168" s="114"/>
    </row>
    <row r="169" spans="1:6" ht="12.75">
      <c r="A169" s="36">
        <v>1</v>
      </c>
      <c r="B169" s="13">
        <v>401073</v>
      </c>
      <c r="C169" s="14" t="s">
        <v>381</v>
      </c>
      <c r="D169" s="18">
        <v>4375</v>
      </c>
      <c r="E169" s="38"/>
      <c r="F169" s="12">
        <f t="shared" si="2"/>
        <v>0</v>
      </c>
    </row>
    <row r="170" spans="1:6" ht="12.75">
      <c r="A170" s="36">
        <v>2</v>
      </c>
      <c r="B170" s="13">
        <v>401074</v>
      </c>
      <c r="C170" s="14" t="s">
        <v>382</v>
      </c>
      <c r="D170" s="18">
        <v>12375</v>
      </c>
      <c r="E170" s="38"/>
      <c r="F170" s="12">
        <f t="shared" si="2"/>
        <v>0</v>
      </c>
    </row>
    <row r="171" spans="1:6" ht="25.5">
      <c r="A171" s="36">
        <v>3</v>
      </c>
      <c r="B171" s="13">
        <v>401075</v>
      </c>
      <c r="C171" s="14" t="s">
        <v>383</v>
      </c>
      <c r="D171" s="18">
        <v>24750</v>
      </c>
      <c r="E171" s="38"/>
      <c r="F171" s="12">
        <f t="shared" si="2"/>
        <v>0</v>
      </c>
    </row>
    <row r="172" spans="1:6" ht="25.5">
      <c r="A172" s="36">
        <v>4</v>
      </c>
      <c r="B172" s="13">
        <v>401076</v>
      </c>
      <c r="C172" s="14" t="s">
        <v>384</v>
      </c>
      <c r="D172" s="18">
        <v>24750</v>
      </c>
      <c r="E172" s="38"/>
      <c r="F172" s="12">
        <f t="shared" si="2"/>
        <v>0</v>
      </c>
    </row>
    <row r="173" spans="1:6" ht="25.5">
      <c r="A173" s="36">
        <v>5</v>
      </c>
      <c r="B173" s="13">
        <v>401077</v>
      </c>
      <c r="C173" s="14" t="s">
        <v>385</v>
      </c>
      <c r="D173" s="18">
        <v>35250</v>
      </c>
      <c r="E173" s="38"/>
      <c r="F173" s="12">
        <f t="shared" si="2"/>
        <v>0</v>
      </c>
    </row>
    <row r="174" spans="1:6" ht="25.5">
      <c r="A174" s="36">
        <v>6</v>
      </c>
      <c r="B174" s="13">
        <v>401078</v>
      </c>
      <c r="C174" s="14" t="s">
        <v>386</v>
      </c>
      <c r="D174" s="18">
        <v>95105</v>
      </c>
      <c r="E174" s="38"/>
      <c r="F174" s="12">
        <f t="shared" si="2"/>
        <v>0</v>
      </c>
    </row>
    <row r="175" spans="1:6" ht="25.5">
      <c r="A175" s="36">
        <v>7</v>
      </c>
      <c r="B175" s="13">
        <v>401079</v>
      </c>
      <c r="C175" s="14" t="s">
        <v>387</v>
      </c>
      <c r="D175" s="18">
        <v>2063</v>
      </c>
      <c r="E175" s="131"/>
      <c r="F175" s="12">
        <f t="shared" si="2"/>
        <v>0</v>
      </c>
    </row>
    <row r="176" spans="1:6" ht="25.5">
      <c r="A176" s="36">
        <v>8</v>
      </c>
      <c r="B176" s="13">
        <v>401080</v>
      </c>
      <c r="C176" s="14" t="s">
        <v>388</v>
      </c>
      <c r="D176" s="18">
        <v>2250</v>
      </c>
      <c r="E176" s="38"/>
      <c r="F176" s="12">
        <f t="shared" si="2"/>
        <v>0</v>
      </c>
    </row>
    <row r="177" spans="1:6" ht="12.75">
      <c r="A177" s="36">
        <v>9</v>
      </c>
      <c r="B177" s="13">
        <v>401081</v>
      </c>
      <c r="C177" s="14" t="s">
        <v>389</v>
      </c>
      <c r="D177" s="18">
        <v>4813</v>
      </c>
      <c r="E177" s="38"/>
      <c r="F177" s="12">
        <f t="shared" si="2"/>
        <v>0</v>
      </c>
    </row>
    <row r="178" spans="1:6" ht="25.5">
      <c r="A178" s="36">
        <v>10</v>
      </c>
      <c r="B178" s="13">
        <v>401082</v>
      </c>
      <c r="C178" s="14" t="s">
        <v>390</v>
      </c>
      <c r="D178" s="18">
        <v>66470</v>
      </c>
      <c r="E178" s="38"/>
      <c r="F178" s="12">
        <f t="shared" si="2"/>
        <v>0</v>
      </c>
    </row>
    <row r="179" spans="1:6" ht="38.25">
      <c r="A179" s="36">
        <v>11</v>
      </c>
      <c r="B179" s="13">
        <v>401083</v>
      </c>
      <c r="C179" s="14" t="s">
        <v>391</v>
      </c>
      <c r="D179" s="18">
        <v>66470</v>
      </c>
      <c r="E179" s="38"/>
      <c r="F179" s="12">
        <f t="shared" si="2"/>
        <v>0</v>
      </c>
    </row>
    <row r="180" spans="1:6" ht="12.75">
      <c r="A180" s="36">
        <v>12</v>
      </c>
      <c r="B180" s="13">
        <v>401209</v>
      </c>
      <c r="C180" s="14" t="s">
        <v>392</v>
      </c>
      <c r="D180" s="18">
        <v>4750</v>
      </c>
      <c r="E180" s="38"/>
      <c r="F180" s="12">
        <f t="shared" si="2"/>
        <v>0</v>
      </c>
    </row>
    <row r="181" spans="1:6" ht="12.75">
      <c r="A181" s="36">
        <v>13</v>
      </c>
      <c r="B181" s="13">
        <v>401210</v>
      </c>
      <c r="C181" s="14" t="s">
        <v>393</v>
      </c>
      <c r="D181" s="18">
        <v>4750</v>
      </c>
      <c r="E181" s="38"/>
      <c r="F181" s="12">
        <f t="shared" si="2"/>
        <v>0</v>
      </c>
    </row>
    <row r="182" spans="1:6" ht="25.5">
      <c r="A182" s="36">
        <v>14</v>
      </c>
      <c r="B182" s="13">
        <v>401211</v>
      </c>
      <c r="C182" s="14" t="s">
        <v>394</v>
      </c>
      <c r="D182" s="18">
        <v>4750</v>
      </c>
      <c r="E182" s="38"/>
      <c r="F182" s="12">
        <f t="shared" si="2"/>
        <v>0</v>
      </c>
    </row>
    <row r="183" spans="1:6" ht="25.5">
      <c r="A183" s="36">
        <v>15</v>
      </c>
      <c r="B183" s="13">
        <v>401212</v>
      </c>
      <c r="C183" s="14" t="s">
        <v>395</v>
      </c>
      <c r="D183" s="18">
        <v>35250</v>
      </c>
      <c r="E183" s="38"/>
      <c r="F183" s="12">
        <f t="shared" si="2"/>
        <v>0</v>
      </c>
    </row>
    <row r="184" spans="1:6" ht="14.25">
      <c r="A184" s="112"/>
      <c r="B184" s="102"/>
      <c r="C184" s="101" t="s">
        <v>396</v>
      </c>
      <c r="D184" s="103"/>
      <c r="E184" s="113"/>
      <c r="F184" s="114"/>
    </row>
    <row r="185" spans="1:6" ht="12.75">
      <c r="A185" s="36">
        <v>1</v>
      </c>
      <c r="B185" s="13">
        <v>401084</v>
      </c>
      <c r="C185" s="14" t="s">
        <v>397</v>
      </c>
      <c r="D185" s="18">
        <v>3625</v>
      </c>
      <c r="E185" s="38"/>
      <c r="F185" s="12">
        <f t="shared" si="2"/>
        <v>0</v>
      </c>
    </row>
    <row r="186" spans="1:6" ht="12.75">
      <c r="A186" s="36">
        <v>2</v>
      </c>
      <c r="B186" s="13">
        <v>401085</v>
      </c>
      <c r="C186" s="14" t="s">
        <v>398</v>
      </c>
      <c r="D186" s="18">
        <v>4500</v>
      </c>
      <c r="E186" s="38"/>
      <c r="F186" s="12">
        <f t="shared" si="2"/>
        <v>0</v>
      </c>
    </row>
    <row r="187" spans="1:6" ht="25.5">
      <c r="A187" s="36">
        <v>3</v>
      </c>
      <c r="B187" s="13">
        <v>401086</v>
      </c>
      <c r="C187" s="14" t="s">
        <v>399</v>
      </c>
      <c r="D187" s="18">
        <v>4375</v>
      </c>
      <c r="E187" s="38"/>
      <c r="F187" s="12">
        <f t="shared" si="2"/>
        <v>0</v>
      </c>
    </row>
    <row r="188" spans="1:6" ht="25.5">
      <c r="A188" s="36">
        <v>4</v>
      </c>
      <c r="B188" s="13">
        <v>401087</v>
      </c>
      <c r="C188" s="14" t="s">
        <v>400</v>
      </c>
      <c r="D188" s="18">
        <v>3625</v>
      </c>
      <c r="E188" s="38"/>
      <c r="F188" s="12">
        <f t="shared" si="2"/>
        <v>0</v>
      </c>
    </row>
    <row r="189" spans="1:6" ht="51">
      <c r="A189" s="36">
        <v>5</v>
      </c>
      <c r="B189" s="13">
        <v>401088</v>
      </c>
      <c r="C189" s="14" t="s">
        <v>401</v>
      </c>
      <c r="D189" s="18">
        <v>9125</v>
      </c>
      <c r="E189" s="38"/>
      <c r="F189" s="12">
        <f t="shared" si="2"/>
        <v>0</v>
      </c>
    </row>
    <row r="190" spans="1:6" ht="38.25">
      <c r="A190" s="36">
        <v>6</v>
      </c>
      <c r="B190" s="13">
        <v>401089</v>
      </c>
      <c r="C190" s="14" t="s">
        <v>402</v>
      </c>
      <c r="D190" s="18">
        <v>18125</v>
      </c>
      <c r="E190" s="38"/>
      <c r="F190" s="12">
        <f t="shared" si="2"/>
        <v>0</v>
      </c>
    </row>
    <row r="191" spans="1:6" ht="25.5">
      <c r="A191" s="36">
        <v>7</v>
      </c>
      <c r="B191" s="13">
        <v>401090</v>
      </c>
      <c r="C191" s="14" t="s">
        <v>403</v>
      </c>
      <c r="D191" s="18">
        <v>35250</v>
      </c>
      <c r="E191" s="38"/>
      <c r="F191" s="12">
        <f t="shared" si="2"/>
        <v>0</v>
      </c>
    </row>
    <row r="192" spans="1:6" ht="25.5">
      <c r="A192" s="36">
        <v>8</v>
      </c>
      <c r="B192" s="13">
        <v>401091</v>
      </c>
      <c r="C192" s="14" t="s">
        <v>404</v>
      </c>
      <c r="D192" s="18">
        <v>73485</v>
      </c>
      <c r="E192" s="38"/>
      <c r="F192" s="12">
        <f t="shared" si="2"/>
        <v>0</v>
      </c>
    </row>
    <row r="193" spans="1:6" ht="15">
      <c r="A193" s="36">
        <v>9</v>
      </c>
      <c r="B193" s="13">
        <v>900878</v>
      </c>
      <c r="C193" s="128" t="s">
        <v>1192</v>
      </c>
      <c r="D193" s="18">
        <v>3025</v>
      </c>
      <c r="E193" s="38"/>
      <c r="F193" s="12">
        <f t="shared" si="2"/>
        <v>0</v>
      </c>
    </row>
    <row r="194" spans="1:6" ht="15">
      <c r="A194" s="36">
        <v>10</v>
      </c>
      <c r="B194" s="13">
        <v>900879</v>
      </c>
      <c r="C194" s="128" t="s">
        <v>1193</v>
      </c>
      <c r="D194" s="18">
        <v>5810</v>
      </c>
      <c r="E194" s="131"/>
      <c r="F194" s="12">
        <f t="shared" si="2"/>
        <v>0</v>
      </c>
    </row>
    <row r="195" spans="1:6" ht="28.5">
      <c r="A195" s="112"/>
      <c r="B195" s="102"/>
      <c r="C195" s="101" t="s">
        <v>405</v>
      </c>
      <c r="D195" s="103"/>
      <c r="E195" s="113"/>
      <c r="F195" s="114"/>
    </row>
    <row r="196" spans="1:6" ht="12.75">
      <c r="A196" s="36">
        <v>1</v>
      </c>
      <c r="B196" s="13">
        <v>401092</v>
      </c>
      <c r="C196" s="14" t="s">
        <v>406</v>
      </c>
      <c r="D196" s="18">
        <v>2250</v>
      </c>
      <c r="E196" s="38"/>
      <c r="F196" s="12">
        <f t="shared" si="2"/>
        <v>0</v>
      </c>
    </row>
    <row r="197" spans="1:6" ht="12.75">
      <c r="A197" s="36">
        <v>2</v>
      </c>
      <c r="B197" s="13">
        <v>401093</v>
      </c>
      <c r="C197" s="14" t="s">
        <v>407</v>
      </c>
      <c r="D197" s="18">
        <v>4375</v>
      </c>
      <c r="E197" s="38"/>
      <c r="F197" s="12">
        <f t="shared" si="2"/>
        <v>0</v>
      </c>
    </row>
    <row r="198" spans="1:6" ht="12.75">
      <c r="A198" s="36">
        <v>3</v>
      </c>
      <c r="B198" s="13">
        <v>401094</v>
      </c>
      <c r="C198" s="14" t="s">
        <v>408</v>
      </c>
      <c r="D198" s="18">
        <v>4375</v>
      </c>
      <c r="E198" s="38"/>
      <c r="F198" s="12">
        <f t="shared" si="2"/>
        <v>0</v>
      </c>
    </row>
    <row r="199" spans="1:6" ht="25.5">
      <c r="A199" s="36">
        <v>4</v>
      </c>
      <c r="B199" s="13">
        <v>401095</v>
      </c>
      <c r="C199" s="14" t="s">
        <v>409</v>
      </c>
      <c r="D199" s="18">
        <v>5375</v>
      </c>
      <c r="E199" s="38"/>
      <c r="F199" s="12">
        <f t="shared" si="2"/>
        <v>0</v>
      </c>
    </row>
    <row r="200" spans="1:6" ht="25.5">
      <c r="A200" s="36">
        <v>5</v>
      </c>
      <c r="B200" s="13">
        <v>401096</v>
      </c>
      <c r="C200" s="14" t="s">
        <v>271</v>
      </c>
      <c r="D200" s="18">
        <v>35250</v>
      </c>
      <c r="E200" s="38"/>
      <c r="F200" s="12">
        <f t="shared" si="2"/>
        <v>0</v>
      </c>
    </row>
    <row r="201" spans="1:6" ht="38.25">
      <c r="A201" s="36">
        <v>6</v>
      </c>
      <c r="B201" s="13">
        <v>401097</v>
      </c>
      <c r="C201" s="14" t="s">
        <v>410</v>
      </c>
      <c r="D201" s="18">
        <v>183425</v>
      </c>
      <c r="E201" s="38"/>
      <c r="F201" s="12">
        <f t="shared" si="2"/>
        <v>0</v>
      </c>
    </row>
    <row r="202" spans="1:6" ht="12.75">
      <c r="A202" s="36">
        <v>7</v>
      </c>
      <c r="B202" s="13">
        <v>401098</v>
      </c>
      <c r="C202" s="14" t="s">
        <v>411</v>
      </c>
      <c r="D202" s="18">
        <v>96370</v>
      </c>
      <c r="E202" s="38"/>
      <c r="F202" s="12">
        <f t="shared" si="2"/>
        <v>0</v>
      </c>
    </row>
    <row r="203" spans="1:6" ht="25.5">
      <c r="A203" s="36">
        <v>8</v>
      </c>
      <c r="B203" s="13">
        <v>401099</v>
      </c>
      <c r="C203" s="14" t="s">
        <v>412</v>
      </c>
      <c r="D203" s="18">
        <v>96370</v>
      </c>
      <c r="E203" s="38"/>
      <c r="F203" s="12">
        <f aca="true" t="shared" si="3" ref="F203:F266">D203*E203</f>
        <v>0</v>
      </c>
    </row>
    <row r="204" spans="1:6" ht="51">
      <c r="A204" s="36">
        <v>9</v>
      </c>
      <c r="B204" s="13">
        <v>401100</v>
      </c>
      <c r="C204" s="14" t="s">
        <v>413</v>
      </c>
      <c r="D204" s="18">
        <v>282000</v>
      </c>
      <c r="E204" s="38"/>
      <c r="F204" s="12">
        <f t="shared" si="3"/>
        <v>0</v>
      </c>
    </row>
    <row r="205" spans="1:6" ht="25.5">
      <c r="A205" s="36">
        <v>10</v>
      </c>
      <c r="B205" s="13">
        <v>401101</v>
      </c>
      <c r="C205" s="14" t="s">
        <v>414</v>
      </c>
      <c r="D205" s="18">
        <v>3500</v>
      </c>
      <c r="E205" s="38"/>
      <c r="F205" s="12">
        <f t="shared" si="3"/>
        <v>0</v>
      </c>
    </row>
    <row r="206" spans="1:6" ht="12.75">
      <c r="A206" s="36">
        <v>11</v>
      </c>
      <c r="B206" s="13">
        <v>401102</v>
      </c>
      <c r="C206" s="14" t="s">
        <v>272</v>
      </c>
      <c r="D206" s="18">
        <v>4813</v>
      </c>
      <c r="E206" s="38"/>
      <c r="F206" s="12">
        <f t="shared" si="3"/>
        <v>0</v>
      </c>
    </row>
    <row r="207" spans="1:6" ht="25.5">
      <c r="A207" s="36">
        <v>12</v>
      </c>
      <c r="B207" s="13">
        <v>401103</v>
      </c>
      <c r="C207" s="14" t="s">
        <v>415</v>
      </c>
      <c r="D207" s="18">
        <v>35250</v>
      </c>
      <c r="E207" s="38"/>
      <c r="F207" s="12">
        <f t="shared" si="3"/>
        <v>0</v>
      </c>
    </row>
    <row r="208" spans="1:6" ht="25.5">
      <c r="A208" s="36">
        <v>13</v>
      </c>
      <c r="B208" s="13">
        <v>401104</v>
      </c>
      <c r="C208" s="14" t="s">
        <v>273</v>
      </c>
      <c r="D208" s="18">
        <v>33625</v>
      </c>
      <c r="E208" s="38"/>
      <c r="F208" s="12">
        <f t="shared" si="3"/>
        <v>0</v>
      </c>
    </row>
    <row r="209" spans="1:6" ht="38.25">
      <c r="A209" s="36">
        <v>14</v>
      </c>
      <c r="B209" s="13">
        <v>401105</v>
      </c>
      <c r="C209" s="14" t="s">
        <v>416</v>
      </c>
      <c r="D209" s="18">
        <v>33500</v>
      </c>
      <c r="E209" s="38"/>
      <c r="F209" s="12">
        <f t="shared" si="3"/>
        <v>0</v>
      </c>
    </row>
    <row r="210" spans="1:6" ht="38.25">
      <c r="A210" s="36">
        <v>15</v>
      </c>
      <c r="B210" s="13">
        <v>401106</v>
      </c>
      <c r="C210" s="14" t="s">
        <v>417</v>
      </c>
      <c r="D210" s="18">
        <v>40625</v>
      </c>
      <c r="E210" s="38"/>
      <c r="F210" s="12">
        <f t="shared" si="3"/>
        <v>0</v>
      </c>
    </row>
    <row r="211" spans="1:6" ht="38.25">
      <c r="A211" s="36">
        <v>16</v>
      </c>
      <c r="B211" s="13">
        <v>401107</v>
      </c>
      <c r="C211" s="14" t="s">
        <v>418</v>
      </c>
      <c r="D211" s="18">
        <v>44125</v>
      </c>
      <c r="E211" s="38"/>
      <c r="F211" s="12">
        <f t="shared" si="3"/>
        <v>0</v>
      </c>
    </row>
    <row r="212" spans="1:6" ht="38.25">
      <c r="A212" s="36">
        <v>17</v>
      </c>
      <c r="B212" s="13">
        <v>401108</v>
      </c>
      <c r="C212" s="14" t="s">
        <v>419</v>
      </c>
      <c r="D212" s="18">
        <v>47375</v>
      </c>
      <c r="E212" s="38"/>
      <c r="F212" s="12">
        <f t="shared" si="3"/>
        <v>0</v>
      </c>
    </row>
    <row r="213" spans="1:6" ht="38.25">
      <c r="A213" s="36">
        <v>18</v>
      </c>
      <c r="B213" s="13">
        <v>401109</v>
      </c>
      <c r="C213" s="14" t="s">
        <v>420</v>
      </c>
      <c r="D213" s="18">
        <v>49795</v>
      </c>
      <c r="E213" s="38"/>
      <c r="F213" s="12">
        <f t="shared" si="3"/>
        <v>0</v>
      </c>
    </row>
    <row r="214" spans="1:6" ht="14.25">
      <c r="A214" s="112"/>
      <c r="B214" s="102"/>
      <c r="C214" s="101" t="s">
        <v>421</v>
      </c>
      <c r="D214" s="103"/>
      <c r="E214" s="113"/>
      <c r="F214" s="114"/>
    </row>
    <row r="215" spans="1:6" ht="38.25">
      <c r="A215" s="36">
        <v>1</v>
      </c>
      <c r="B215" s="13">
        <v>401249</v>
      </c>
      <c r="C215" s="14" t="s">
        <v>422</v>
      </c>
      <c r="D215" s="18">
        <v>3438</v>
      </c>
      <c r="E215" s="38"/>
      <c r="F215" s="12">
        <f t="shared" si="3"/>
        <v>0</v>
      </c>
    </row>
    <row r="216" spans="1:6" ht="38.25">
      <c r="A216" s="36">
        <v>2</v>
      </c>
      <c r="B216" s="13">
        <v>401250</v>
      </c>
      <c r="C216" s="14" t="s">
        <v>423</v>
      </c>
      <c r="D216" s="18">
        <v>7813</v>
      </c>
      <c r="E216" s="38"/>
      <c r="F216" s="12">
        <f t="shared" si="3"/>
        <v>0</v>
      </c>
    </row>
    <row r="217" spans="1:6" ht="12.75">
      <c r="A217" s="36">
        <v>3</v>
      </c>
      <c r="B217" s="13">
        <v>401251</v>
      </c>
      <c r="C217" s="14" t="s">
        <v>424</v>
      </c>
      <c r="D217" s="18">
        <v>5375</v>
      </c>
      <c r="E217" s="38"/>
      <c r="F217" s="12">
        <f t="shared" si="3"/>
        <v>0</v>
      </c>
    </row>
    <row r="218" spans="1:6" ht="25.5">
      <c r="A218" s="36">
        <v>4</v>
      </c>
      <c r="B218" s="13">
        <v>401252</v>
      </c>
      <c r="C218" s="14" t="s">
        <v>425</v>
      </c>
      <c r="D218" s="18">
        <v>3688</v>
      </c>
      <c r="E218" s="38"/>
      <c r="F218" s="12">
        <f t="shared" si="3"/>
        <v>0</v>
      </c>
    </row>
    <row r="219" spans="1:6" ht="25.5">
      <c r="A219" s="36">
        <v>5</v>
      </c>
      <c r="B219" s="13">
        <v>401253</v>
      </c>
      <c r="C219" s="14" t="s">
        <v>426</v>
      </c>
      <c r="D219" s="18">
        <v>3688</v>
      </c>
      <c r="E219" s="38"/>
      <c r="F219" s="12">
        <f t="shared" si="3"/>
        <v>0</v>
      </c>
    </row>
    <row r="220" spans="1:6" ht="25.5">
      <c r="A220" s="36">
        <v>6</v>
      </c>
      <c r="B220" s="13">
        <v>401254</v>
      </c>
      <c r="C220" s="14" t="s">
        <v>427</v>
      </c>
      <c r="D220" s="18">
        <v>2375</v>
      </c>
      <c r="E220" s="38"/>
      <c r="F220" s="12">
        <f t="shared" si="3"/>
        <v>0</v>
      </c>
    </row>
    <row r="221" spans="1:6" ht="12.75">
      <c r="A221" s="36">
        <v>7</v>
      </c>
      <c r="B221" s="13">
        <v>401255</v>
      </c>
      <c r="C221" s="14" t="s">
        <v>428</v>
      </c>
      <c r="D221" s="18">
        <v>3688</v>
      </c>
      <c r="E221" s="38"/>
      <c r="F221" s="12">
        <f t="shared" si="3"/>
        <v>0</v>
      </c>
    </row>
    <row r="222" spans="1:6" ht="12.75">
      <c r="A222" s="36">
        <v>8</v>
      </c>
      <c r="B222" s="13">
        <v>401256</v>
      </c>
      <c r="C222" s="14" t="s">
        <v>429</v>
      </c>
      <c r="D222" s="18">
        <v>3625</v>
      </c>
      <c r="E222" s="38"/>
      <c r="F222" s="12">
        <f t="shared" si="3"/>
        <v>0</v>
      </c>
    </row>
    <row r="223" spans="1:6" ht="25.5">
      <c r="A223" s="36">
        <v>9</v>
      </c>
      <c r="B223" s="13">
        <v>401257</v>
      </c>
      <c r="C223" s="14" t="s">
        <v>430</v>
      </c>
      <c r="D223" s="18">
        <v>3688</v>
      </c>
      <c r="E223" s="38"/>
      <c r="F223" s="12">
        <f t="shared" si="3"/>
        <v>0</v>
      </c>
    </row>
    <row r="224" spans="1:6" ht="25.5">
      <c r="A224" s="36">
        <v>10</v>
      </c>
      <c r="B224" s="13">
        <v>401258</v>
      </c>
      <c r="C224" s="14" t="s">
        <v>431</v>
      </c>
      <c r="D224" s="18">
        <v>2250</v>
      </c>
      <c r="E224" s="38"/>
      <c r="F224" s="12">
        <f t="shared" si="3"/>
        <v>0</v>
      </c>
    </row>
    <row r="225" spans="1:6" ht="25.5">
      <c r="A225" s="36">
        <v>11</v>
      </c>
      <c r="B225" s="13">
        <v>401259</v>
      </c>
      <c r="C225" s="14" t="s">
        <v>432</v>
      </c>
      <c r="D225" s="18">
        <v>3688</v>
      </c>
      <c r="E225" s="38"/>
      <c r="F225" s="12">
        <f t="shared" si="3"/>
        <v>0</v>
      </c>
    </row>
    <row r="226" spans="1:6" ht="25.5">
      <c r="A226" s="36">
        <v>12</v>
      </c>
      <c r="B226" s="13">
        <v>401260</v>
      </c>
      <c r="C226" s="14" t="s">
        <v>433</v>
      </c>
      <c r="D226" s="18">
        <v>3688</v>
      </c>
      <c r="E226" s="38"/>
      <c r="F226" s="12">
        <f t="shared" si="3"/>
        <v>0</v>
      </c>
    </row>
    <row r="227" spans="1:6" ht="25.5">
      <c r="A227" s="36">
        <v>13</v>
      </c>
      <c r="B227" s="13">
        <v>401261</v>
      </c>
      <c r="C227" s="14" t="s">
        <v>434</v>
      </c>
      <c r="D227" s="18">
        <v>3688</v>
      </c>
      <c r="E227" s="38"/>
      <c r="F227" s="12">
        <f t="shared" si="3"/>
        <v>0</v>
      </c>
    </row>
    <row r="228" spans="1:6" ht="12.75">
      <c r="A228" s="36">
        <v>14</v>
      </c>
      <c r="B228" s="13">
        <v>401262</v>
      </c>
      <c r="C228" s="14" t="s">
        <v>435</v>
      </c>
      <c r="D228" s="18">
        <v>3688</v>
      </c>
      <c r="E228" s="38"/>
      <c r="F228" s="12">
        <f t="shared" si="3"/>
        <v>0</v>
      </c>
    </row>
    <row r="229" spans="1:6" ht="25.5">
      <c r="A229" s="36">
        <v>15</v>
      </c>
      <c r="B229" s="13">
        <v>401263</v>
      </c>
      <c r="C229" s="14" t="s">
        <v>436</v>
      </c>
      <c r="D229" s="18">
        <v>2375</v>
      </c>
      <c r="E229" s="38"/>
      <c r="F229" s="12">
        <f t="shared" si="3"/>
        <v>0</v>
      </c>
    </row>
    <row r="230" spans="1:6" ht="25.5">
      <c r="A230" s="36">
        <v>16</v>
      </c>
      <c r="B230" s="13">
        <v>401264</v>
      </c>
      <c r="C230" s="14" t="s">
        <v>437</v>
      </c>
      <c r="D230" s="18">
        <v>4938</v>
      </c>
      <c r="E230" s="38"/>
      <c r="F230" s="12">
        <f t="shared" si="3"/>
        <v>0</v>
      </c>
    </row>
    <row r="231" spans="1:6" ht="12.75">
      <c r="A231" s="36">
        <v>17</v>
      </c>
      <c r="B231" s="13">
        <v>401265</v>
      </c>
      <c r="C231" s="14" t="s">
        <v>438</v>
      </c>
      <c r="D231" s="18">
        <v>4938</v>
      </c>
      <c r="E231" s="38"/>
      <c r="F231" s="12">
        <f t="shared" si="3"/>
        <v>0</v>
      </c>
    </row>
    <row r="232" spans="1:6" ht="12.75">
      <c r="A232" s="36">
        <v>18</v>
      </c>
      <c r="B232" s="13">
        <v>401266</v>
      </c>
      <c r="C232" s="14" t="s">
        <v>439</v>
      </c>
      <c r="D232" s="18">
        <v>7375</v>
      </c>
      <c r="E232" s="38"/>
      <c r="F232" s="12">
        <f t="shared" si="3"/>
        <v>0</v>
      </c>
    </row>
    <row r="233" spans="1:6" ht="12.75">
      <c r="A233" s="36">
        <v>19</v>
      </c>
      <c r="B233" s="13">
        <v>401267</v>
      </c>
      <c r="C233" s="14" t="s">
        <v>440</v>
      </c>
      <c r="D233" s="18">
        <v>4813</v>
      </c>
      <c r="E233" s="38"/>
      <c r="F233" s="12">
        <f t="shared" si="3"/>
        <v>0</v>
      </c>
    </row>
    <row r="234" spans="1:6" ht="25.5">
      <c r="A234" s="36">
        <v>20</v>
      </c>
      <c r="B234" s="13">
        <v>401268</v>
      </c>
      <c r="C234" s="14" t="s">
        <v>441</v>
      </c>
      <c r="D234" s="18">
        <v>4813</v>
      </c>
      <c r="E234" s="38"/>
      <c r="F234" s="12">
        <f t="shared" si="3"/>
        <v>0</v>
      </c>
    </row>
    <row r="235" spans="1:6" ht="12.75">
      <c r="A235" s="36">
        <v>21</v>
      </c>
      <c r="B235" s="13">
        <v>401269</v>
      </c>
      <c r="C235" s="14" t="s">
        <v>442</v>
      </c>
      <c r="D235" s="18">
        <v>4625</v>
      </c>
      <c r="E235" s="38"/>
      <c r="F235" s="12">
        <f t="shared" si="3"/>
        <v>0</v>
      </c>
    </row>
    <row r="236" spans="1:6" ht="25.5">
      <c r="A236" s="36">
        <v>22</v>
      </c>
      <c r="B236" s="13">
        <v>401270</v>
      </c>
      <c r="C236" s="14" t="s">
        <v>443</v>
      </c>
      <c r="D236" s="18">
        <v>4938</v>
      </c>
      <c r="E236" s="38"/>
      <c r="F236" s="12">
        <f t="shared" si="3"/>
        <v>0</v>
      </c>
    </row>
    <row r="237" spans="1:6" ht="51">
      <c r="A237" s="36">
        <v>23</v>
      </c>
      <c r="B237" s="13">
        <v>401271</v>
      </c>
      <c r="C237" s="14" t="s">
        <v>444</v>
      </c>
      <c r="D237" s="18">
        <v>18375</v>
      </c>
      <c r="E237" s="38"/>
      <c r="F237" s="12">
        <f t="shared" si="3"/>
        <v>0</v>
      </c>
    </row>
    <row r="238" spans="1:6" ht="38.25">
      <c r="A238" s="36">
        <v>24</v>
      </c>
      <c r="B238" s="13">
        <v>401272</v>
      </c>
      <c r="C238" s="14" t="s">
        <v>445</v>
      </c>
      <c r="D238" s="18">
        <v>23125</v>
      </c>
      <c r="E238" s="38"/>
      <c r="F238" s="12">
        <f t="shared" si="3"/>
        <v>0</v>
      </c>
    </row>
    <row r="239" spans="1:6" ht="51">
      <c r="A239" s="36">
        <v>25</v>
      </c>
      <c r="B239" s="13">
        <v>401273</v>
      </c>
      <c r="C239" s="14" t="s">
        <v>446</v>
      </c>
      <c r="D239" s="18">
        <v>83145</v>
      </c>
      <c r="E239" s="38"/>
      <c r="F239" s="12">
        <f t="shared" si="3"/>
        <v>0</v>
      </c>
    </row>
    <row r="240" spans="1:6" ht="25.5">
      <c r="A240" s="36">
        <v>26</v>
      </c>
      <c r="B240" s="13">
        <v>401274</v>
      </c>
      <c r="C240" s="14" t="s">
        <v>447</v>
      </c>
      <c r="D240" s="18">
        <v>47000</v>
      </c>
      <c r="E240" s="38"/>
      <c r="F240" s="12">
        <f t="shared" si="3"/>
        <v>0</v>
      </c>
    </row>
    <row r="241" spans="1:6" ht="25.5">
      <c r="A241" s="36">
        <v>27</v>
      </c>
      <c r="B241" s="13">
        <v>401275</v>
      </c>
      <c r="C241" s="14" t="s">
        <v>448</v>
      </c>
      <c r="D241" s="18">
        <v>68310</v>
      </c>
      <c r="E241" s="38"/>
      <c r="F241" s="12">
        <f t="shared" si="3"/>
        <v>0</v>
      </c>
    </row>
    <row r="242" spans="1:6" ht="12.75">
      <c r="A242" s="36">
        <v>28</v>
      </c>
      <c r="B242" s="13">
        <v>401276</v>
      </c>
      <c r="C242" s="14" t="s">
        <v>449</v>
      </c>
      <c r="D242" s="18">
        <v>3250</v>
      </c>
      <c r="E242" s="38"/>
      <c r="F242" s="12">
        <f t="shared" si="3"/>
        <v>0</v>
      </c>
    </row>
    <row r="243" spans="1:6" ht="25.5">
      <c r="A243" s="36">
        <v>29</v>
      </c>
      <c r="B243" s="13">
        <v>401277</v>
      </c>
      <c r="C243" s="14" t="s">
        <v>450</v>
      </c>
      <c r="D243" s="18">
        <v>3250</v>
      </c>
      <c r="E243" s="38"/>
      <c r="F243" s="12">
        <f t="shared" si="3"/>
        <v>0</v>
      </c>
    </row>
    <row r="244" spans="1:6" ht="25.5">
      <c r="A244" s="36">
        <v>30</v>
      </c>
      <c r="B244" s="13">
        <v>401278</v>
      </c>
      <c r="C244" s="14" t="s">
        <v>451</v>
      </c>
      <c r="D244" s="18">
        <v>2250</v>
      </c>
      <c r="E244" s="38"/>
      <c r="F244" s="12">
        <f t="shared" si="3"/>
        <v>0</v>
      </c>
    </row>
    <row r="245" spans="1:6" ht="12.75">
      <c r="A245" s="36">
        <v>31</v>
      </c>
      <c r="B245" s="13">
        <v>401279</v>
      </c>
      <c r="C245" s="14" t="s">
        <v>452</v>
      </c>
      <c r="D245" s="18">
        <v>2375</v>
      </c>
      <c r="E245" s="38"/>
      <c r="F245" s="12">
        <f t="shared" si="3"/>
        <v>0</v>
      </c>
    </row>
    <row r="246" spans="1:6" ht="25.5">
      <c r="A246" s="36">
        <v>32</v>
      </c>
      <c r="B246" s="13">
        <v>401280</v>
      </c>
      <c r="C246" s="14" t="s">
        <v>453</v>
      </c>
      <c r="D246" s="18">
        <v>2375</v>
      </c>
      <c r="E246" s="131"/>
      <c r="F246" s="12">
        <f t="shared" si="3"/>
        <v>0</v>
      </c>
    </row>
    <row r="247" spans="1:6" ht="25.5">
      <c r="A247" s="36">
        <v>33</v>
      </c>
      <c r="B247" s="13">
        <v>401281</v>
      </c>
      <c r="C247" s="14" t="s">
        <v>427</v>
      </c>
      <c r="D247" s="18">
        <v>2375</v>
      </c>
      <c r="E247" s="38"/>
      <c r="F247" s="12">
        <f t="shared" si="3"/>
        <v>0</v>
      </c>
    </row>
    <row r="248" spans="1:6" ht="25.5">
      <c r="A248" s="36">
        <v>34</v>
      </c>
      <c r="B248" s="13">
        <v>401282</v>
      </c>
      <c r="C248" s="14" t="s">
        <v>431</v>
      </c>
      <c r="D248" s="18">
        <v>2250</v>
      </c>
      <c r="E248" s="38"/>
      <c r="F248" s="12">
        <f t="shared" si="3"/>
        <v>0</v>
      </c>
    </row>
    <row r="249" spans="1:6" ht="25.5">
      <c r="A249" s="36">
        <v>35</v>
      </c>
      <c r="B249" s="13">
        <v>401283</v>
      </c>
      <c r="C249" s="14" t="s">
        <v>454</v>
      </c>
      <c r="D249" s="18">
        <v>2375</v>
      </c>
      <c r="E249" s="38"/>
      <c r="F249" s="12">
        <f t="shared" si="3"/>
        <v>0</v>
      </c>
    </row>
    <row r="250" spans="1:6" ht="25.5">
      <c r="A250" s="36">
        <v>36</v>
      </c>
      <c r="B250" s="13">
        <v>401284</v>
      </c>
      <c r="C250" s="14" t="s">
        <v>455</v>
      </c>
      <c r="D250" s="18">
        <v>2375</v>
      </c>
      <c r="E250" s="38"/>
      <c r="F250" s="12">
        <f t="shared" si="3"/>
        <v>0</v>
      </c>
    </row>
    <row r="251" spans="1:6" ht="25.5">
      <c r="A251" s="36">
        <v>37</v>
      </c>
      <c r="B251" s="13">
        <v>401285</v>
      </c>
      <c r="C251" s="14" t="s">
        <v>436</v>
      </c>
      <c r="D251" s="18">
        <v>2375</v>
      </c>
      <c r="E251" s="38"/>
      <c r="F251" s="12">
        <f t="shared" si="3"/>
        <v>0</v>
      </c>
    </row>
    <row r="252" spans="1:6" ht="25.5">
      <c r="A252" s="36">
        <v>38</v>
      </c>
      <c r="B252" s="13">
        <v>401286</v>
      </c>
      <c r="C252" s="14" t="s">
        <v>456</v>
      </c>
      <c r="D252" s="18">
        <v>2375</v>
      </c>
      <c r="E252" s="38"/>
      <c r="F252" s="12">
        <f t="shared" si="3"/>
        <v>0</v>
      </c>
    </row>
    <row r="253" spans="1:6" ht="12.75">
      <c r="A253" s="36">
        <v>39</v>
      </c>
      <c r="B253" s="13">
        <v>401287</v>
      </c>
      <c r="C253" s="14" t="s">
        <v>457</v>
      </c>
      <c r="D253" s="18">
        <v>2375</v>
      </c>
      <c r="E253" s="38"/>
      <c r="F253" s="12">
        <f t="shared" si="3"/>
        <v>0</v>
      </c>
    </row>
    <row r="254" spans="1:6" ht="38.25">
      <c r="A254" s="36">
        <v>40</v>
      </c>
      <c r="B254" s="13">
        <v>401288</v>
      </c>
      <c r="C254" s="14" t="s">
        <v>458</v>
      </c>
      <c r="D254" s="18">
        <v>2375</v>
      </c>
      <c r="E254" s="38"/>
      <c r="F254" s="12">
        <f t="shared" si="3"/>
        <v>0</v>
      </c>
    </row>
    <row r="255" spans="1:6" ht="25.5">
      <c r="A255" s="36">
        <v>41</v>
      </c>
      <c r="B255" s="13">
        <v>401289</v>
      </c>
      <c r="C255" s="14" t="s">
        <v>426</v>
      </c>
      <c r="D255" s="18">
        <v>3688</v>
      </c>
      <c r="E255" s="38"/>
      <c r="F255" s="12">
        <f t="shared" si="3"/>
        <v>0</v>
      </c>
    </row>
    <row r="256" spans="1:6" ht="12.75">
      <c r="A256" s="36">
        <v>42</v>
      </c>
      <c r="B256" s="13">
        <v>401290</v>
      </c>
      <c r="C256" s="14" t="s">
        <v>459</v>
      </c>
      <c r="D256" s="18">
        <v>3688</v>
      </c>
      <c r="E256" s="38"/>
      <c r="F256" s="12">
        <f t="shared" si="3"/>
        <v>0</v>
      </c>
    </row>
    <row r="257" spans="1:6" ht="12.75">
      <c r="A257" s="36">
        <v>43</v>
      </c>
      <c r="B257" s="13">
        <v>401291</v>
      </c>
      <c r="C257" s="14" t="s">
        <v>429</v>
      </c>
      <c r="D257" s="18">
        <v>3688</v>
      </c>
      <c r="E257" s="38"/>
      <c r="F257" s="12">
        <f t="shared" si="3"/>
        <v>0</v>
      </c>
    </row>
    <row r="258" spans="1:6" ht="12.75">
      <c r="A258" s="36">
        <v>44</v>
      </c>
      <c r="B258" s="13">
        <v>401292</v>
      </c>
      <c r="C258" s="14" t="s">
        <v>460</v>
      </c>
      <c r="D258" s="18">
        <v>3688</v>
      </c>
      <c r="E258" s="38"/>
      <c r="F258" s="12">
        <f t="shared" si="3"/>
        <v>0</v>
      </c>
    </row>
    <row r="259" spans="1:6" ht="25.5">
      <c r="A259" s="36">
        <v>45</v>
      </c>
      <c r="B259" s="13">
        <v>401293</v>
      </c>
      <c r="C259" s="14" t="s">
        <v>434</v>
      </c>
      <c r="D259" s="18">
        <v>3688</v>
      </c>
      <c r="E259" s="38"/>
      <c r="F259" s="12">
        <f t="shared" si="3"/>
        <v>0</v>
      </c>
    </row>
    <row r="260" spans="1:6" ht="25.5">
      <c r="A260" s="36">
        <v>46</v>
      </c>
      <c r="B260" s="13">
        <v>401294</v>
      </c>
      <c r="C260" s="14" t="s">
        <v>461</v>
      </c>
      <c r="D260" s="18">
        <v>3688</v>
      </c>
      <c r="E260" s="38"/>
      <c r="F260" s="12">
        <f t="shared" si="3"/>
        <v>0</v>
      </c>
    </row>
    <row r="261" spans="1:6" ht="12.75">
      <c r="A261" s="36">
        <v>47</v>
      </c>
      <c r="B261" s="13">
        <v>401295</v>
      </c>
      <c r="C261" s="14" t="s">
        <v>462</v>
      </c>
      <c r="D261" s="18">
        <v>3688</v>
      </c>
      <c r="E261" s="38"/>
      <c r="F261" s="12">
        <f t="shared" si="3"/>
        <v>0</v>
      </c>
    </row>
    <row r="262" spans="1:6" ht="25.5">
      <c r="A262" s="36">
        <v>48</v>
      </c>
      <c r="B262" s="13">
        <v>401296</v>
      </c>
      <c r="C262" s="14" t="s">
        <v>463</v>
      </c>
      <c r="D262" s="18">
        <v>7875</v>
      </c>
      <c r="E262" s="38"/>
      <c r="F262" s="12">
        <f t="shared" si="3"/>
        <v>0</v>
      </c>
    </row>
    <row r="263" spans="1:6" ht="38.25">
      <c r="A263" s="36">
        <v>49</v>
      </c>
      <c r="B263" s="13">
        <v>401297</v>
      </c>
      <c r="C263" s="14" t="s">
        <v>464</v>
      </c>
      <c r="D263" s="18">
        <v>19875</v>
      </c>
      <c r="E263" s="38"/>
      <c r="F263" s="12">
        <f t="shared" si="3"/>
        <v>0</v>
      </c>
    </row>
    <row r="264" spans="1:6" ht="25.5">
      <c r="A264" s="36">
        <v>50</v>
      </c>
      <c r="B264" s="13">
        <v>401298</v>
      </c>
      <c r="C264" s="14" t="s">
        <v>465</v>
      </c>
      <c r="D264" s="18">
        <v>34500</v>
      </c>
      <c r="E264" s="38"/>
      <c r="F264" s="12">
        <f t="shared" si="3"/>
        <v>0</v>
      </c>
    </row>
    <row r="265" spans="1:6" ht="38.25">
      <c r="A265" s="36">
        <v>51</v>
      </c>
      <c r="B265" s="13">
        <v>401299</v>
      </c>
      <c r="C265" s="14" t="s">
        <v>466</v>
      </c>
      <c r="D265" s="18">
        <v>183425</v>
      </c>
      <c r="E265" s="38"/>
      <c r="F265" s="12">
        <f t="shared" si="3"/>
        <v>0</v>
      </c>
    </row>
    <row r="266" spans="1:6" ht="14.25">
      <c r="A266" s="112"/>
      <c r="B266" s="102"/>
      <c r="C266" s="101" t="s">
        <v>467</v>
      </c>
      <c r="D266" s="103"/>
      <c r="E266" s="113"/>
      <c r="F266" s="114"/>
    </row>
    <row r="267" spans="1:6" ht="25.5">
      <c r="A267" s="36">
        <v>1</v>
      </c>
      <c r="B267" s="13">
        <v>401239</v>
      </c>
      <c r="C267" s="14" t="s">
        <v>468</v>
      </c>
      <c r="D267" s="18">
        <v>47000</v>
      </c>
      <c r="E267" s="38"/>
      <c r="F267" s="12">
        <f aca="true" t="shared" si="4" ref="F267:F297">D267*E267</f>
        <v>0</v>
      </c>
    </row>
    <row r="268" spans="1:6" ht="25.5">
      <c r="A268" s="36">
        <v>2</v>
      </c>
      <c r="B268" s="13">
        <v>401240</v>
      </c>
      <c r="C268" s="14" t="s">
        <v>469</v>
      </c>
      <c r="D268" s="18">
        <v>49750</v>
      </c>
      <c r="E268" s="38"/>
      <c r="F268" s="12">
        <f t="shared" si="4"/>
        <v>0</v>
      </c>
    </row>
    <row r="269" spans="1:6" ht="25.5">
      <c r="A269" s="36">
        <v>3</v>
      </c>
      <c r="B269" s="13">
        <v>401241</v>
      </c>
      <c r="C269" s="14" t="s">
        <v>470</v>
      </c>
      <c r="D269" s="18">
        <v>53820</v>
      </c>
      <c r="E269" s="38"/>
      <c r="F269" s="12">
        <f t="shared" si="4"/>
        <v>0</v>
      </c>
    </row>
    <row r="270" spans="1:6" ht="38.25">
      <c r="A270" s="36">
        <v>4</v>
      </c>
      <c r="B270" s="13">
        <v>401242</v>
      </c>
      <c r="C270" s="14" t="s">
        <v>471</v>
      </c>
      <c r="D270" s="18">
        <v>202745</v>
      </c>
      <c r="E270" s="38"/>
      <c r="F270" s="12">
        <f t="shared" si="4"/>
        <v>0</v>
      </c>
    </row>
    <row r="271" spans="1:6" ht="38.25">
      <c r="A271" s="36">
        <v>5</v>
      </c>
      <c r="B271" s="13">
        <v>401243</v>
      </c>
      <c r="C271" s="14" t="s">
        <v>472</v>
      </c>
      <c r="D271" s="18">
        <v>223445</v>
      </c>
      <c r="E271" s="38"/>
      <c r="F271" s="12">
        <f t="shared" si="4"/>
        <v>0</v>
      </c>
    </row>
    <row r="272" spans="1:6" ht="12.75">
      <c r="A272" s="36">
        <v>6</v>
      </c>
      <c r="B272" s="13">
        <v>401244</v>
      </c>
      <c r="C272" s="14" t="s">
        <v>473</v>
      </c>
      <c r="D272" s="18">
        <v>28125</v>
      </c>
      <c r="E272" s="38"/>
      <c r="F272" s="12">
        <f t="shared" si="4"/>
        <v>0</v>
      </c>
    </row>
    <row r="273" spans="1:6" ht="12.75">
      <c r="A273" s="36">
        <v>7</v>
      </c>
      <c r="B273" s="13">
        <v>401245</v>
      </c>
      <c r="C273" s="14" t="s">
        <v>474</v>
      </c>
      <c r="D273" s="18">
        <v>3688</v>
      </c>
      <c r="E273" s="38"/>
      <c r="F273" s="12">
        <f t="shared" si="4"/>
        <v>0</v>
      </c>
    </row>
    <row r="274" spans="1:6" ht="38.25">
      <c r="A274" s="36">
        <v>8</v>
      </c>
      <c r="B274" s="13">
        <v>401246</v>
      </c>
      <c r="C274" s="14" t="s">
        <v>475</v>
      </c>
      <c r="D274" s="18">
        <v>3625</v>
      </c>
      <c r="E274" s="38"/>
      <c r="F274" s="12">
        <f t="shared" si="4"/>
        <v>0</v>
      </c>
    </row>
    <row r="275" spans="1:6" ht="25.5">
      <c r="A275" s="36">
        <v>9</v>
      </c>
      <c r="B275" s="13">
        <v>401247</v>
      </c>
      <c r="C275" s="14" t="s">
        <v>476</v>
      </c>
      <c r="D275" s="18">
        <v>3625</v>
      </c>
      <c r="E275" s="38"/>
      <c r="F275" s="12">
        <f t="shared" si="4"/>
        <v>0</v>
      </c>
    </row>
    <row r="276" spans="1:6" ht="38.25">
      <c r="A276" s="36">
        <v>10</v>
      </c>
      <c r="B276" s="13">
        <v>401248</v>
      </c>
      <c r="C276" s="14" t="s">
        <v>477</v>
      </c>
      <c r="D276" s="18">
        <v>3625</v>
      </c>
      <c r="E276" s="38"/>
      <c r="F276" s="12">
        <f t="shared" si="4"/>
        <v>0</v>
      </c>
    </row>
    <row r="277" spans="1:6" ht="25.5">
      <c r="A277" s="36">
        <v>11</v>
      </c>
      <c r="B277" s="13">
        <v>401300</v>
      </c>
      <c r="C277" s="14" t="s">
        <v>478</v>
      </c>
      <c r="D277" s="18">
        <v>2250</v>
      </c>
      <c r="E277" s="38"/>
      <c r="F277" s="12">
        <f t="shared" si="4"/>
        <v>0</v>
      </c>
    </row>
    <row r="278" spans="1:6" ht="25.5">
      <c r="A278" s="36">
        <v>12</v>
      </c>
      <c r="B278" s="13">
        <v>401301</v>
      </c>
      <c r="C278" s="14" t="s">
        <v>479</v>
      </c>
      <c r="D278" s="18">
        <v>2250</v>
      </c>
      <c r="E278" s="38"/>
      <c r="F278" s="12">
        <f t="shared" si="4"/>
        <v>0</v>
      </c>
    </row>
    <row r="279" spans="1:6" ht="12.75">
      <c r="A279" s="36">
        <v>13</v>
      </c>
      <c r="B279" s="13">
        <v>401302</v>
      </c>
      <c r="C279" s="14" t="s">
        <v>480</v>
      </c>
      <c r="D279" s="18">
        <v>6625</v>
      </c>
      <c r="E279" s="38"/>
      <c r="F279" s="12">
        <f t="shared" si="4"/>
        <v>0</v>
      </c>
    </row>
    <row r="280" spans="1:6" ht="25.5">
      <c r="A280" s="36">
        <v>14</v>
      </c>
      <c r="B280" s="13">
        <v>401303</v>
      </c>
      <c r="C280" s="14" t="s">
        <v>481</v>
      </c>
      <c r="D280" s="18">
        <v>6125</v>
      </c>
      <c r="E280" s="38"/>
      <c r="F280" s="12">
        <f t="shared" si="4"/>
        <v>0</v>
      </c>
    </row>
    <row r="281" spans="1:6" ht="12.75">
      <c r="A281" s="36">
        <v>15</v>
      </c>
      <c r="B281" s="13">
        <v>401304</v>
      </c>
      <c r="C281" s="14" t="s">
        <v>482</v>
      </c>
      <c r="D281" s="18">
        <v>6625</v>
      </c>
      <c r="E281" s="38"/>
      <c r="F281" s="12">
        <f t="shared" si="4"/>
        <v>0</v>
      </c>
    </row>
    <row r="282" spans="1:6" ht="12.75">
      <c r="A282" s="36">
        <v>16</v>
      </c>
      <c r="B282" s="13">
        <v>401305</v>
      </c>
      <c r="C282" s="14" t="s">
        <v>483</v>
      </c>
      <c r="D282" s="18">
        <v>9375</v>
      </c>
      <c r="E282" s="38"/>
      <c r="F282" s="12">
        <f t="shared" si="4"/>
        <v>0</v>
      </c>
    </row>
    <row r="283" spans="1:6" ht="25.5">
      <c r="A283" s="36">
        <v>17</v>
      </c>
      <c r="B283" s="13">
        <v>401306</v>
      </c>
      <c r="C283" s="14" t="s">
        <v>484</v>
      </c>
      <c r="D283" s="18">
        <v>4875</v>
      </c>
      <c r="E283" s="38"/>
      <c r="F283" s="12">
        <f t="shared" si="4"/>
        <v>0</v>
      </c>
    </row>
    <row r="284" spans="1:6" ht="25.5">
      <c r="A284" s="36">
        <v>18</v>
      </c>
      <c r="B284" s="13">
        <v>401307</v>
      </c>
      <c r="C284" s="14" t="s">
        <v>485</v>
      </c>
      <c r="D284" s="18">
        <v>10625</v>
      </c>
      <c r="E284" s="38"/>
      <c r="F284" s="12">
        <f t="shared" si="4"/>
        <v>0</v>
      </c>
    </row>
    <row r="285" spans="1:6" ht="12.75">
      <c r="A285" s="36">
        <v>19</v>
      </c>
      <c r="B285" s="13">
        <v>401308</v>
      </c>
      <c r="C285" s="14" t="s">
        <v>486</v>
      </c>
      <c r="D285" s="18">
        <v>7875</v>
      </c>
      <c r="E285" s="38"/>
      <c r="F285" s="12">
        <f t="shared" si="4"/>
        <v>0</v>
      </c>
    </row>
    <row r="286" spans="1:6" ht="25.5">
      <c r="A286" s="36">
        <v>20</v>
      </c>
      <c r="B286" s="13">
        <v>401309</v>
      </c>
      <c r="C286" s="14" t="s">
        <v>487</v>
      </c>
      <c r="D286" s="18">
        <v>8625</v>
      </c>
      <c r="E286" s="38"/>
      <c r="F286" s="12">
        <f t="shared" si="4"/>
        <v>0</v>
      </c>
    </row>
    <row r="287" spans="1:6" ht="25.5">
      <c r="A287" s="36">
        <v>21</v>
      </c>
      <c r="B287" s="13">
        <v>401310</v>
      </c>
      <c r="C287" s="14" t="s">
        <v>488</v>
      </c>
      <c r="D287" s="18">
        <v>9875</v>
      </c>
      <c r="E287" s="38"/>
      <c r="F287" s="12">
        <f t="shared" si="4"/>
        <v>0</v>
      </c>
    </row>
    <row r="288" spans="1:6" ht="51">
      <c r="A288" s="36">
        <v>22</v>
      </c>
      <c r="B288" s="13">
        <v>401311</v>
      </c>
      <c r="C288" s="14" t="s">
        <v>489</v>
      </c>
      <c r="D288" s="18">
        <v>10750</v>
      </c>
      <c r="E288" s="38"/>
      <c r="F288" s="12">
        <f t="shared" si="4"/>
        <v>0</v>
      </c>
    </row>
    <row r="289" spans="1:6" ht="38.25">
      <c r="A289" s="36">
        <v>23</v>
      </c>
      <c r="B289" s="13">
        <v>401312</v>
      </c>
      <c r="C289" s="14" t="s">
        <v>490</v>
      </c>
      <c r="D289" s="18">
        <v>40625</v>
      </c>
      <c r="E289" s="38"/>
      <c r="F289" s="12">
        <f t="shared" si="4"/>
        <v>0</v>
      </c>
    </row>
    <row r="290" spans="1:6" ht="25.5">
      <c r="A290" s="36">
        <v>24</v>
      </c>
      <c r="B290" s="13">
        <v>401313</v>
      </c>
      <c r="C290" s="14" t="s">
        <v>491</v>
      </c>
      <c r="D290" s="18">
        <v>48125</v>
      </c>
      <c r="E290" s="38"/>
      <c r="F290" s="12">
        <f t="shared" si="4"/>
        <v>0</v>
      </c>
    </row>
    <row r="291" spans="1:6" ht="25.5">
      <c r="A291" s="36">
        <v>25</v>
      </c>
      <c r="B291" s="13">
        <v>401314</v>
      </c>
      <c r="C291" s="14" t="s">
        <v>492</v>
      </c>
      <c r="D291" s="18">
        <v>61640</v>
      </c>
      <c r="E291" s="38"/>
      <c r="F291" s="12">
        <f t="shared" si="4"/>
        <v>0</v>
      </c>
    </row>
    <row r="292" spans="1:6" ht="25.5">
      <c r="A292" s="36">
        <v>26</v>
      </c>
      <c r="B292" s="13">
        <v>401315</v>
      </c>
      <c r="C292" s="14" t="s">
        <v>493</v>
      </c>
      <c r="D292" s="18">
        <v>57270</v>
      </c>
      <c r="E292" s="38"/>
      <c r="F292" s="12">
        <f t="shared" si="4"/>
        <v>0</v>
      </c>
    </row>
    <row r="293" spans="1:6" ht="25.5">
      <c r="A293" s="36">
        <v>27</v>
      </c>
      <c r="B293" s="13">
        <v>401316</v>
      </c>
      <c r="C293" s="14" t="s">
        <v>494</v>
      </c>
      <c r="D293" s="18">
        <v>60375</v>
      </c>
      <c r="E293" s="38"/>
      <c r="F293" s="12">
        <f t="shared" si="4"/>
        <v>0</v>
      </c>
    </row>
    <row r="294" spans="1:6" ht="51">
      <c r="A294" s="36">
        <v>28</v>
      </c>
      <c r="B294" s="13">
        <v>401317</v>
      </c>
      <c r="C294" s="14" t="s">
        <v>495</v>
      </c>
      <c r="D294" s="18">
        <v>98785</v>
      </c>
      <c r="E294" s="38"/>
      <c r="F294" s="12">
        <f t="shared" si="4"/>
        <v>0</v>
      </c>
    </row>
    <row r="295" spans="1:6" ht="12.75">
      <c r="A295" s="36">
        <v>29</v>
      </c>
      <c r="B295" s="13">
        <v>401320</v>
      </c>
      <c r="C295" s="14" t="s">
        <v>474</v>
      </c>
      <c r="D295" s="18">
        <v>3688</v>
      </c>
      <c r="E295" s="38"/>
      <c r="F295" s="12">
        <f t="shared" si="4"/>
        <v>0</v>
      </c>
    </row>
    <row r="296" spans="1:6" ht="38.25">
      <c r="A296" s="36">
        <v>30</v>
      </c>
      <c r="B296" s="13">
        <v>401321</v>
      </c>
      <c r="C296" s="14" t="s">
        <v>496</v>
      </c>
      <c r="D296" s="18">
        <v>35250</v>
      </c>
      <c r="E296" s="38"/>
      <c r="F296" s="12">
        <f t="shared" si="4"/>
        <v>0</v>
      </c>
    </row>
    <row r="297" spans="1:6" ht="38.25">
      <c r="A297" s="36">
        <v>31</v>
      </c>
      <c r="B297" s="13">
        <v>401324</v>
      </c>
      <c r="C297" s="14" t="s">
        <v>497</v>
      </c>
      <c r="D297" s="18">
        <v>186875</v>
      </c>
      <c r="E297" s="38"/>
      <c r="F297" s="12">
        <f t="shared" si="4"/>
        <v>0</v>
      </c>
    </row>
  </sheetData>
  <sheetProtection/>
  <autoFilter ref="A8:F297"/>
  <mergeCells count="3">
    <mergeCell ref="C4:F4"/>
    <mergeCell ref="D2:G2"/>
    <mergeCell ref="D3:G3"/>
  </mergeCells>
  <hyperlinks>
    <hyperlink ref="C4:F4" r:id="rId1" display="Стенды для школы по основным предметам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28" sqref="O28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68"/>
      <c r="B4" s="69"/>
      <c r="C4" s="99" t="s">
        <v>24</v>
      </c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72"/>
      <c r="E5" s="73" t="s">
        <v>6</v>
      </c>
      <c r="F5" s="74">
        <f>SUM(F9:F140)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38"/>
      <c r="B9" s="139"/>
      <c r="C9" s="140"/>
      <c r="D9" s="141"/>
      <c r="E9" s="142"/>
      <c r="F9" s="143"/>
    </row>
    <row r="10" spans="1:17" s="133" customFormat="1" ht="12.75">
      <c r="A10" s="144"/>
      <c r="B10" s="145"/>
      <c r="C10" s="146" t="s">
        <v>1194</v>
      </c>
      <c r="D10" s="145"/>
      <c r="E10" s="147"/>
      <c r="F10" s="148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s="133" customFormat="1" ht="12.75">
      <c r="A11" s="46">
        <v>1</v>
      </c>
      <c r="B11" s="47">
        <v>900800</v>
      </c>
      <c r="C11" s="134" t="s">
        <v>1195</v>
      </c>
      <c r="D11" s="49">
        <v>5890</v>
      </c>
      <c r="E11" s="48"/>
      <c r="F11" s="43">
        <f aca="true" t="shared" si="0" ref="F11:F74">D11*E11</f>
        <v>0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s="133" customFormat="1" ht="12.75">
      <c r="A12" s="46">
        <v>2</v>
      </c>
      <c r="B12" s="47">
        <v>900801</v>
      </c>
      <c r="C12" s="134" t="s">
        <v>1196</v>
      </c>
      <c r="D12" s="49">
        <v>2550</v>
      </c>
      <c r="E12" s="48"/>
      <c r="F12" s="43">
        <f t="shared" si="0"/>
        <v>0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s="133" customFormat="1" ht="12.75">
      <c r="A13" s="46">
        <v>3</v>
      </c>
      <c r="B13" s="47">
        <v>900802</v>
      </c>
      <c r="C13" s="134" t="s">
        <v>1197</v>
      </c>
      <c r="D13" s="49">
        <v>2540</v>
      </c>
      <c r="E13" s="48"/>
      <c r="F13" s="43">
        <f t="shared" si="0"/>
        <v>0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s="133" customFormat="1" ht="12.75">
      <c r="A14" s="46">
        <v>4</v>
      </c>
      <c r="B14" s="47">
        <v>900803</v>
      </c>
      <c r="C14" s="134" t="s">
        <v>1198</v>
      </c>
      <c r="D14" s="49">
        <v>2540</v>
      </c>
      <c r="E14" s="48"/>
      <c r="F14" s="43">
        <f t="shared" si="0"/>
        <v>0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s="133" customFormat="1" ht="12.75">
      <c r="A15" s="46">
        <v>5</v>
      </c>
      <c r="B15" s="47">
        <v>900804</v>
      </c>
      <c r="C15" s="134" t="s">
        <v>1199</v>
      </c>
      <c r="D15" s="49">
        <v>5840</v>
      </c>
      <c r="E15" s="48"/>
      <c r="F15" s="43">
        <f t="shared" si="0"/>
        <v>0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s="133" customFormat="1" ht="12.75">
      <c r="A16" s="46">
        <v>6</v>
      </c>
      <c r="B16" s="47">
        <v>900805</v>
      </c>
      <c r="C16" s="134" t="s">
        <v>1200</v>
      </c>
      <c r="D16" s="49">
        <v>4670</v>
      </c>
      <c r="E16" s="48"/>
      <c r="F16" s="43">
        <f t="shared" si="0"/>
        <v>0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s="133" customFormat="1" ht="12.75">
      <c r="A17" s="46">
        <v>7</v>
      </c>
      <c r="B17" s="47">
        <v>900806</v>
      </c>
      <c r="C17" s="134" t="s">
        <v>1201</v>
      </c>
      <c r="D17" s="49">
        <v>3225</v>
      </c>
      <c r="E17" s="48"/>
      <c r="F17" s="43">
        <f t="shared" si="0"/>
        <v>0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s="133" customFormat="1" ht="12.75">
      <c r="A18" s="46">
        <v>8</v>
      </c>
      <c r="B18" s="47">
        <v>900807</v>
      </c>
      <c r="C18" s="134" t="s">
        <v>1202</v>
      </c>
      <c r="D18" s="49">
        <v>5510</v>
      </c>
      <c r="E18" s="48"/>
      <c r="F18" s="43">
        <f t="shared" si="0"/>
        <v>0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s="133" customFormat="1" ht="12.75">
      <c r="A19" s="46">
        <v>9</v>
      </c>
      <c r="B19" s="47">
        <v>900808</v>
      </c>
      <c r="C19" s="134" t="s">
        <v>1203</v>
      </c>
      <c r="D19" s="49">
        <v>11080</v>
      </c>
      <c r="E19" s="48"/>
      <c r="F19" s="43">
        <f t="shared" si="0"/>
        <v>0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s="133" customFormat="1" ht="12.75">
      <c r="A20" s="46">
        <v>10</v>
      </c>
      <c r="B20" s="47">
        <v>900817</v>
      </c>
      <c r="C20" s="154" t="s">
        <v>1204</v>
      </c>
      <c r="D20" s="49">
        <v>4625</v>
      </c>
      <c r="E20" s="48"/>
      <c r="F20" s="43">
        <f t="shared" si="0"/>
        <v>0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s="133" customFormat="1" ht="12.75">
      <c r="A21" s="149"/>
      <c r="B21" s="150"/>
      <c r="C21" s="146" t="s">
        <v>1205</v>
      </c>
      <c r="D21" s="151"/>
      <c r="E21" s="144"/>
      <c r="F21" s="137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s="133" customFormat="1" ht="12.75">
      <c r="A22" s="46">
        <v>1</v>
      </c>
      <c r="B22" s="47">
        <v>900809</v>
      </c>
      <c r="C22" s="154" t="s">
        <v>1206</v>
      </c>
      <c r="D22" s="49">
        <v>4125</v>
      </c>
      <c r="E22" s="48"/>
      <c r="F22" s="43">
        <f t="shared" si="0"/>
        <v>0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s="133" customFormat="1" ht="12.75">
      <c r="A23" s="46">
        <v>2</v>
      </c>
      <c r="B23" s="47">
        <v>900810</v>
      </c>
      <c r="C23" s="154" t="s">
        <v>1207</v>
      </c>
      <c r="D23" s="49">
        <v>4625</v>
      </c>
      <c r="E23" s="48"/>
      <c r="F23" s="43">
        <f t="shared" si="0"/>
        <v>0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s="133" customFormat="1" ht="12.75">
      <c r="A24" s="46">
        <v>3</v>
      </c>
      <c r="B24" s="47">
        <v>900811</v>
      </c>
      <c r="C24" s="154" t="s">
        <v>1208</v>
      </c>
      <c r="D24" s="49">
        <v>4625</v>
      </c>
      <c r="E24" s="48"/>
      <c r="F24" s="43">
        <f t="shared" si="0"/>
        <v>0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s="133" customFormat="1" ht="12.75">
      <c r="A25" s="46">
        <v>4</v>
      </c>
      <c r="B25" s="47">
        <v>900812</v>
      </c>
      <c r="C25" s="154" t="s">
        <v>1209</v>
      </c>
      <c r="D25" s="49">
        <v>4625</v>
      </c>
      <c r="E25" s="48"/>
      <c r="F25" s="43">
        <f t="shared" si="0"/>
        <v>0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s="133" customFormat="1" ht="12.75">
      <c r="A26" s="46">
        <v>5</v>
      </c>
      <c r="B26" s="47">
        <v>900813</v>
      </c>
      <c r="C26" s="154" t="s">
        <v>1210</v>
      </c>
      <c r="D26" s="49">
        <v>4625</v>
      </c>
      <c r="E26" s="48"/>
      <c r="F26" s="43">
        <f t="shared" si="0"/>
        <v>0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s="133" customFormat="1" ht="12.75">
      <c r="A27" s="46">
        <v>6</v>
      </c>
      <c r="B27" s="47">
        <v>900814</v>
      </c>
      <c r="C27" s="154" t="s">
        <v>1211</v>
      </c>
      <c r="D27" s="49">
        <v>3563</v>
      </c>
      <c r="E27" s="48"/>
      <c r="F27" s="43">
        <f t="shared" si="0"/>
        <v>0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s="133" customFormat="1" ht="12.75">
      <c r="A28" s="46">
        <v>7</v>
      </c>
      <c r="B28" s="47">
        <v>900815</v>
      </c>
      <c r="C28" s="154" t="s">
        <v>1212</v>
      </c>
      <c r="D28" s="49">
        <v>4625</v>
      </c>
      <c r="E28" s="48"/>
      <c r="F28" s="43">
        <f t="shared" si="0"/>
        <v>0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s="133" customFormat="1" ht="25.5">
      <c r="A29" s="46">
        <v>8</v>
      </c>
      <c r="B29" s="47">
        <v>900816</v>
      </c>
      <c r="C29" s="154" t="s">
        <v>293</v>
      </c>
      <c r="D29" s="49">
        <v>4625</v>
      </c>
      <c r="E29" s="48"/>
      <c r="F29" s="43">
        <f t="shared" si="0"/>
        <v>0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s="133" customFormat="1" ht="25.5">
      <c r="A30" s="46">
        <v>9</v>
      </c>
      <c r="B30" s="47">
        <v>900818</v>
      </c>
      <c r="C30" s="154" t="s">
        <v>485</v>
      </c>
      <c r="D30" s="49">
        <v>10625</v>
      </c>
      <c r="E30" s="48"/>
      <c r="F30" s="43">
        <f t="shared" si="0"/>
        <v>0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s="133" customFormat="1" ht="25.5">
      <c r="A31" s="46">
        <v>10</v>
      </c>
      <c r="B31" s="47">
        <v>900819</v>
      </c>
      <c r="C31" s="154" t="s">
        <v>1213</v>
      </c>
      <c r="D31" s="49">
        <v>12375</v>
      </c>
      <c r="E31" s="48"/>
      <c r="F31" s="43">
        <f t="shared" si="0"/>
        <v>0</v>
      </c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s="133" customFormat="1" ht="12.75">
      <c r="A32" s="46">
        <v>11</v>
      </c>
      <c r="B32" s="47">
        <v>900820</v>
      </c>
      <c r="C32" s="154" t="s">
        <v>1214</v>
      </c>
      <c r="D32" s="49">
        <v>7875</v>
      </c>
      <c r="E32" s="48"/>
      <c r="F32" s="43">
        <f t="shared" si="0"/>
        <v>0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s="133" customFormat="1" ht="12.75">
      <c r="A33" s="46">
        <v>12</v>
      </c>
      <c r="B33" s="47">
        <v>900821</v>
      </c>
      <c r="C33" s="154" t="s">
        <v>1215</v>
      </c>
      <c r="D33" s="49">
        <v>10750</v>
      </c>
      <c r="E33" s="48"/>
      <c r="F33" s="43">
        <f t="shared" si="0"/>
        <v>0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s="133" customFormat="1" ht="12.75">
      <c r="A34" s="46">
        <v>13</v>
      </c>
      <c r="B34" s="47">
        <v>900822</v>
      </c>
      <c r="C34" s="134" t="s">
        <v>1216</v>
      </c>
      <c r="D34" s="49">
        <v>10500</v>
      </c>
      <c r="E34" s="135"/>
      <c r="F34" s="43">
        <f t="shared" si="0"/>
        <v>0</v>
      </c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s="133" customFormat="1" ht="12.75">
      <c r="A35" s="46">
        <v>14</v>
      </c>
      <c r="B35" s="47">
        <v>900823</v>
      </c>
      <c r="C35" s="134" t="s">
        <v>1217</v>
      </c>
      <c r="D35" s="49">
        <v>10500</v>
      </c>
      <c r="E35" s="48"/>
      <c r="F35" s="43">
        <f t="shared" si="0"/>
        <v>0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s="133" customFormat="1" ht="25.5">
      <c r="A36" s="46">
        <v>15</v>
      </c>
      <c r="B36" s="47">
        <v>900824</v>
      </c>
      <c r="C36" s="134" t="s">
        <v>1218</v>
      </c>
      <c r="D36" s="49">
        <v>7590</v>
      </c>
      <c r="E36" s="48"/>
      <c r="F36" s="43">
        <f t="shared" si="0"/>
        <v>0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s="133" customFormat="1" ht="25.5">
      <c r="A37" s="46">
        <v>16</v>
      </c>
      <c r="B37" s="47">
        <v>900825</v>
      </c>
      <c r="C37" s="134" t="s">
        <v>1219</v>
      </c>
      <c r="D37" s="49">
        <v>7590</v>
      </c>
      <c r="E37" s="48"/>
      <c r="F37" s="43">
        <f t="shared" si="0"/>
        <v>0</v>
      </c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s="133" customFormat="1" ht="12.75">
      <c r="A38" s="46">
        <v>17</v>
      </c>
      <c r="B38" s="47">
        <v>900826</v>
      </c>
      <c r="C38" s="134" t="s">
        <v>1220</v>
      </c>
      <c r="D38" s="49">
        <v>8940</v>
      </c>
      <c r="E38" s="48"/>
      <c r="F38" s="43">
        <f t="shared" si="0"/>
        <v>0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s="133" customFormat="1" ht="12.75">
      <c r="A39" s="46">
        <v>18</v>
      </c>
      <c r="B39" s="47">
        <v>900827</v>
      </c>
      <c r="C39" s="134" t="s">
        <v>1221</v>
      </c>
      <c r="D39" s="49">
        <v>7590</v>
      </c>
      <c r="E39" s="48"/>
      <c r="F39" s="43">
        <f t="shared" si="0"/>
        <v>0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s="133" customFormat="1" ht="12.75">
      <c r="A40" s="46">
        <v>19</v>
      </c>
      <c r="B40" s="47">
        <v>900828</v>
      </c>
      <c r="C40" s="134" t="s">
        <v>1222</v>
      </c>
      <c r="D40" s="49">
        <v>8940</v>
      </c>
      <c r="E40" s="48"/>
      <c r="F40" s="43">
        <f t="shared" si="0"/>
        <v>0</v>
      </c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s="133" customFormat="1" ht="12.75">
      <c r="A41" s="46">
        <v>20</v>
      </c>
      <c r="B41" s="47">
        <v>900829</v>
      </c>
      <c r="C41" s="134" t="s">
        <v>1223</v>
      </c>
      <c r="D41" s="49">
        <v>3960</v>
      </c>
      <c r="E41" s="48"/>
      <c r="F41" s="43">
        <f t="shared" si="0"/>
        <v>0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s="133" customFormat="1" ht="12.75">
      <c r="A42" s="149"/>
      <c r="B42" s="150"/>
      <c r="C42" s="146" t="s">
        <v>1224</v>
      </c>
      <c r="D42" s="151"/>
      <c r="E42" s="144"/>
      <c r="F42" s="137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s="133" customFormat="1" ht="12.75">
      <c r="A43" s="46">
        <v>1</v>
      </c>
      <c r="B43" s="47">
        <v>900830</v>
      </c>
      <c r="C43" s="154" t="s">
        <v>1225</v>
      </c>
      <c r="D43" s="49">
        <v>4250</v>
      </c>
      <c r="E43" s="48"/>
      <c r="F43" s="43">
        <f t="shared" si="0"/>
        <v>0</v>
      </c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s="133" customFormat="1" ht="12.75">
      <c r="A44" s="46">
        <v>2</v>
      </c>
      <c r="B44" s="47">
        <v>900831</v>
      </c>
      <c r="C44" s="154" t="s">
        <v>1226</v>
      </c>
      <c r="D44" s="49">
        <v>4250</v>
      </c>
      <c r="E44" s="48"/>
      <c r="F44" s="43">
        <f t="shared" si="0"/>
        <v>0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s="133" customFormat="1" ht="12.75">
      <c r="A45" s="46">
        <v>3</v>
      </c>
      <c r="B45" s="47">
        <v>900832</v>
      </c>
      <c r="C45" s="154" t="s">
        <v>1227</v>
      </c>
      <c r="D45" s="49">
        <v>4250</v>
      </c>
      <c r="E45" s="48"/>
      <c r="F45" s="43">
        <f t="shared" si="0"/>
        <v>0</v>
      </c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s="133" customFormat="1" ht="12.75">
      <c r="A46" s="46">
        <v>4</v>
      </c>
      <c r="B46" s="47">
        <v>900833</v>
      </c>
      <c r="C46" s="154" t="s">
        <v>1228</v>
      </c>
      <c r="D46" s="49">
        <v>4250</v>
      </c>
      <c r="E46" s="48"/>
      <c r="F46" s="43">
        <f t="shared" si="0"/>
        <v>0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s="133" customFormat="1" ht="12.75">
      <c r="A47" s="46">
        <v>5</v>
      </c>
      <c r="B47" s="47">
        <v>900834</v>
      </c>
      <c r="C47" s="154" t="s">
        <v>1229</v>
      </c>
      <c r="D47" s="49">
        <v>1715</v>
      </c>
      <c r="E47" s="48"/>
      <c r="F47" s="43">
        <f t="shared" si="0"/>
        <v>0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1:17" s="133" customFormat="1" ht="12.75">
      <c r="A48" s="46">
        <v>6</v>
      </c>
      <c r="B48" s="47">
        <v>900835</v>
      </c>
      <c r="C48" s="154" t="s">
        <v>1230</v>
      </c>
      <c r="D48" s="49">
        <v>1715</v>
      </c>
      <c r="E48" s="48"/>
      <c r="F48" s="43">
        <f t="shared" si="0"/>
        <v>0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s="133" customFormat="1" ht="12.75">
      <c r="A49" s="46">
        <v>7</v>
      </c>
      <c r="B49" s="47">
        <v>900836</v>
      </c>
      <c r="C49" s="154" t="s">
        <v>1231</v>
      </c>
      <c r="D49" s="49">
        <v>1715</v>
      </c>
      <c r="E49" s="135"/>
      <c r="F49" s="43">
        <f t="shared" si="0"/>
        <v>0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s="133" customFormat="1" ht="12.75">
      <c r="A50" s="46">
        <v>8</v>
      </c>
      <c r="B50" s="47">
        <v>900837</v>
      </c>
      <c r="C50" s="154" t="s">
        <v>1232</v>
      </c>
      <c r="D50" s="49">
        <v>1715</v>
      </c>
      <c r="E50" s="48"/>
      <c r="F50" s="43">
        <f t="shared" si="0"/>
        <v>0</v>
      </c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s="133" customFormat="1" ht="12.75">
      <c r="A51" s="46">
        <v>9</v>
      </c>
      <c r="B51" s="47">
        <v>900838</v>
      </c>
      <c r="C51" s="154" t="s">
        <v>1233</v>
      </c>
      <c r="D51" s="49">
        <v>1715</v>
      </c>
      <c r="E51" s="48"/>
      <c r="F51" s="43">
        <f t="shared" si="0"/>
        <v>0</v>
      </c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s="133" customFormat="1" ht="12.75">
      <c r="A52" s="46">
        <v>10</v>
      </c>
      <c r="B52" s="47">
        <v>900839</v>
      </c>
      <c r="C52" s="154" t="s">
        <v>1234</v>
      </c>
      <c r="D52" s="49">
        <v>1715</v>
      </c>
      <c r="E52" s="48"/>
      <c r="F52" s="43">
        <f t="shared" si="0"/>
        <v>0</v>
      </c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</row>
    <row r="53" spans="1:17" s="133" customFormat="1" ht="12.75">
      <c r="A53" s="46">
        <v>11</v>
      </c>
      <c r="B53" s="47">
        <v>900840</v>
      </c>
      <c r="C53" s="154" t="s">
        <v>1235</v>
      </c>
      <c r="D53" s="49">
        <v>4625</v>
      </c>
      <c r="E53" s="135"/>
      <c r="F53" s="43">
        <f t="shared" si="0"/>
        <v>0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s="133" customFormat="1" ht="12.75">
      <c r="A54" s="46">
        <v>12</v>
      </c>
      <c r="B54" s="47">
        <v>900841</v>
      </c>
      <c r="C54" s="154" t="s">
        <v>1236</v>
      </c>
      <c r="D54" s="49">
        <v>4625</v>
      </c>
      <c r="E54" s="48"/>
      <c r="F54" s="43">
        <f t="shared" si="0"/>
        <v>0</v>
      </c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s="133" customFormat="1" ht="12.75">
      <c r="A55" s="149"/>
      <c r="B55" s="150"/>
      <c r="C55" s="146" t="s">
        <v>1237</v>
      </c>
      <c r="D55" s="151"/>
      <c r="E55" s="144"/>
      <c r="F55" s="137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</row>
    <row r="56" spans="1:17" s="133" customFormat="1" ht="12.75">
      <c r="A56" s="46">
        <v>1</v>
      </c>
      <c r="B56" s="47">
        <v>900842</v>
      </c>
      <c r="C56" s="155" t="s">
        <v>1238</v>
      </c>
      <c r="D56" s="49">
        <v>4730</v>
      </c>
      <c r="E56" s="48"/>
      <c r="F56" s="43">
        <f t="shared" si="0"/>
        <v>0</v>
      </c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s="133" customFormat="1" ht="12.75">
      <c r="A57" s="46">
        <v>2</v>
      </c>
      <c r="B57" s="47">
        <v>900843</v>
      </c>
      <c r="C57" s="155" t="s">
        <v>1239</v>
      </c>
      <c r="D57" s="49">
        <v>4840</v>
      </c>
      <c r="E57" s="135"/>
      <c r="F57" s="43">
        <f t="shared" si="0"/>
        <v>0</v>
      </c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s="133" customFormat="1" ht="12.75">
      <c r="A58" s="46">
        <v>3</v>
      </c>
      <c r="B58" s="47">
        <v>900844</v>
      </c>
      <c r="C58" s="155" t="s">
        <v>1240</v>
      </c>
      <c r="D58" s="49">
        <v>4890</v>
      </c>
      <c r="E58" s="48"/>
      <c r="F58" s="43">
        <f t="shared" si="0"/>
        <v>0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</row>
    <row r="59" spans="1:17" s="133" customFormat="1" ht="12.75">
      <c r="A59" s="46">
        <v>4</v>
      </c>
      <c r="B59" s="47">
        <v>900845</v>
      </c>
      <c r="C59" s="155" t="s">
        <v>1241</v>
      </c>
      <c r="D59" s="49">
        <v>4300</v>
      </c>
      <c r="E59" s="48"/>
      <c r="F59" s="43">
        <f t="shared" si="0"/>
        <v>0</v>
      </c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</row>
    <row r="60" spans="1:17" s="133" customFormat="1" ht="12.75">
      <c r="A60" s="46">
        <v>5</v>
      </c>
      <c r="B60" s="47">
        <v>900846</v>
      </c>
      <c r="C60" s="155" t="s">
        <v>1242</v>
      </c>
      <c r="D60" s="49">
        <v>6115</v>
      </c>
      <c r="E60" s="48"/>
      <c r="F60" s="43">
        <f t="shared" si="0"/>
        <v>0</v>
      </c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</row>
    <row r="61" spans="1:17" s="133" customFormat="1" ht="12.75">
      <c r="A61" s="46">
        <v>6</v>
      </c>
      <c r="B61" s="47">
        <v>900847</v>
      </c>
      <c r="C61" s="155" t="s">
        <v>1243</v>
      </c>
      <c r="D61" s="49">
        <v>4435</v>
      </c>
      <c r="E61" s="48"/>
      <c r="F61" s="43">
        <f t="shared" si="0"/>
        <v>0</v>
      </c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s="133" customFormat="1" ht="12.75">
      <c r="A62" s="46">
        <v>7</v>
      </c>
      <c r="B62" s="47">
        <v>900848</v>
      </c>
      <c r="C62" s="155" t="s">
        <v>1244</v>
      </c>
      <c r="D62" s="49">
        <v>4435</v>
      </c>
      <c r="E62" s="48"/>
      <c r="F62" s="43">
        <f t="shared" si="0"/>
        <v>0</v>
      </c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s="133" customFormat="1" ht="12.75">
      <c r="A63" s="46">
        <v>8</v>
      </c>
      <c r="B63" s="47">
        <v>900849</v>
      </c>
      <c r="C63" s="155" t="s">
        <v>1245</v>
      </c>
      <c r="D63" s="49">
        <v>4690</v>
      </c>
      <c r="E63" s="48"/>
      <c r="F63" s="43">
        <f t="shared" si="0"/>
        <v>0</v>
      </c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  <row r="64" spans="1:17" s="133" customFormat="1" ht="12.75">
      <c r="A64" s="46">
        <v>9</v>
      </c>
      <c r="B64" s="47">
        <v>900850</v>
      </c>
      <c r="C64" s="155" t="s">
        <v>1246</v>
      </c>
      <c r="D64" s="49">
        <v>3990</v>
      </c>
      <c r="E64" s="48"/>
      <c r="F64" s="43">
        <f t="shared" si="0"/>
        <v>0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s="133" customFormat="1" ht="12.75">
      <c r="A65" s="46">
        <v>10</v>
      </c>
      <c r="B65" s="47">
        <v>900851</v>
      </c>
      <c r="C65" s="134" t="s">
        <v>1247</v>
      </c>
      <c r="D65" s="49">
        <v>3900</v>
      </c>
      <c r="E65" s="48"/>
      <c r="F65" s="43">
        <f t="shared" si="0"/>
        <v>0</v>
      </c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s="133" customFormat="1" ht="12.75">
      <c r="A66" s="46">
        <v>11</v>
      </c>
      <c r="B66" s="47">
        <v>900852</v>
      </c>
      <c r="C66" s="134" t="s">
        <v>1248</v>
      </c>
      <c r="D66" s="49">
        <v>5940</v>
      </c>
      <c r="E66" s="48"/>
      <c r="F66" s="43">
        <f t="shared" si="0"/>
        <v>0</v>
      </c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 s="133" customFormat="1" ht="12.75">
      <c r="A67" s="46">
        <v>12</v>
      </c>
      <c r="B67" s="47">
        <v>900853</v>
      </c>
      <c r="C67" s="134" t="s">
        <v>1249</v>
      </c>
      <c r="D67" s="49">
        <v>3660</v>
      </c>
      <c r="E67" s="48"/>
      <c r="F67" s="43">
        <f t="shared" si="0"/>
        <v>0</v>
      </c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s="133" customFormat="1" ht="12.75">
      <c r="A68" s="46">
        <v>13</v>
      </c>
      <c r="B68" s="47">
        <v>900854</v>
      </c>
      <c r="C68" s="134" t="s">
        <v>1250</v>
      </c>
      <c r="D68" s="49">
        <v>10670</v>
      </c>
      <c r="E68" s="48"/>
      <c r="F68" s="43">
        <f t="shared" si="0"/>
        <v>0</v>
      </c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17" s="133" customFormat="1" ht="12.75">
      <c r="A69" s="46">
        <v>14</v>
      </c>
      <c r="B69" s="47">
        <v>900855</v>
      </c>
      <c r="C69" s="134" t="s">
        <v>1251</v>
      </c>
      <c r="D69" s="49">
        <v>3330</v>
      </c>
      <c r="E69" s="48"/>
      <c r="F69" s="43">
        <f t="shared" si="0"/>
        <v>0</v>
      </c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s="133" customFormat="1" ht="12.75">
      <c r="A70" s="46">
        <v>15</v>
      </c>
      <c r="B70" s="47">
        <v>900856</v>
      </c>
      <c r="C70" s="134" t="s">
        <v>1252</v>
      </c>
      <c r="D70" s="49">
        <v>4890</v>
      </c>
      <c r="E70" s="135"/>
      <c r="F70" s="43">
        <f t="shared" si="0"/>
        <v>0</v>
      </c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</row>
    <row r="71" spans="1:17" s="133" customFormat="1" ht="25.5">
      <c r="A71" s="149"/>
      <c r="B71" s="152"/>
      <c r="C71" s="153" t="s">
        <v>498</v>
      </c>
      <c r="D71" s="151"/>
      <c r="E71" s="144"/>
      <c r="F71" s="137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s="133" customFormat="1" ht="12.75">
      <c r="A72" s="46">
        <v>1</v>
      </c>
      <c r="B72" s="47">
        <v>401110</v>
      </c>
      <c r="C72" s="134" t="s">
        <v>283</v>
      </c>
      <c r="D72" s="49">
        <v>2250</v>
      </c>
      <c r="E72" s="48"/>
      <c r="F72" s="43">
        <f t="shared" si="0"/>
        <v>0</v>
      </c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133" customFormat="1" ht="12.75">
      <c r="A73" s="46">
        <v>2</v>
      </c>
      <c r="B73" s="47">
        <v>401111</v>
      </c>
      <c r="C73" s="134" t="s">
        <v>284</v>
      </c>
      <c r="D73" s="49">
        <v>2250</v>
      </c>
      <c r="E73" s="48"/>
      <c r="F73" s="43">
        <f t="shared" si="0"/>
        <v>0</v>
      </c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133" customFormat="1" ht="12.75">
      <c r="A74" s="46">
        <v>3</v>
      </c>
      <c r="B74" s="47">
        <v>401112</v>
      </c>
      <c r="C74" s="134" t="s">
        <v>285</v>
      </c>
      <c r="D74" s="49">
        <v>2250</v>
      </c>
      <c r="E74" s="48"/>
      <c r="F74" s="43">
        <f t="shared" si="0"/>
        <v>0</v>
      </c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133" customFormat="1" ht="12.75">
      <c r="A75" s="46">
        <v>4</v>
      </c>
      <c r="B75" s="47">
        <v>401113</v>
      </c>
      <c r="C75" s="134" t="s">
        <v>286</v>
      </c>
      <c r="D75" s="49">
        <v>2250</v>
      </c>
      <c r="E75" s="48"/>
      <c r="F75" s="43">
        <f aca="true" t="shared" si="1" ref="F75:F138">D75*E75</f>
        <v>0</v>
      </c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133" customFormat="1" ht="12.75">
      <c r="A76" s="46">
        <v>5</v>
      </c>
      <c r="B76" s="47">
        <v>401114</v>
      </c>
      <c r="C76" s="134" t="s">
        <v>287</v>
      </c>
      <c r="D76" s="49">
        <v>2250</v>
      </c>
      <c r="E76" s="48"/>
      <c r="F76" s="43">
        <f t="shared" si="1"/>
        <v>0</v>
      </c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s="133" customFormat="1" ht="12.75">
      <c r="A77" s="46">
        <v>6</v>
      </c>
      <c r="B77" s="47">
        <v>401115</v>
      </c>
      <c r="C77" s="134" t="s">
        <v>288</v>
      </c>
      <c r="D77" s="49">
        <v>2250</v>
      </c>
      <c r="E77" s="48"/>
      <c r="F77" s="43">
        <f t="shared" si="1"/>
        <v>0</v>
      </c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</row>
    <row r="78" spans="1:17" s="133" customFormat="1" ht="25.5">
      <c r="A78" s="46">
        <v>7</v>
      </c>
      <c r="B78" s="47">
        <v>401116</v>
      </c>
      <c r="C78" s="134" t="s">
        <v>499</v>
      </c>
      <c r="D78" s="49">
        <v>12250</v>
      </c>
      <c r="E78" s="48"/>
      <c r="F78" s="43">
        <f t="shared" si="1"/>
        <v>0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s="133" customFormat="1" ht="38.25">
      <c r="A79" s="46">
        <v>8</v>
      </c>
      <c r="B79" s="47">
        <v>401117</v>
      </c>
      <c r="C79" s="134" t="s">
        <v>290</v>
      </c>
      <c r="D79" s="49">
        <v>35250</v>
      </c>
      <c r="E79" s="48"/>
      <c r="F79" s="43">
        <f t="shared" si="1"/>
        <v>0</v>
      </c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</row>
    <row r="80" spans="1:17" s="133" customFormat="1" ht="25.5">
      <c r="A80" s="46">
        <v>9</v>
      </c>
      <c r="B80" s="47">
        <v>401118</v>
      </c>
      <c r="C80" s="134" t="s">
        <v>291</v>
      </c>
      <c r="D80" s="49">
        <v>44875</v>
      </c>
      <c r="E80" s="48"/>
      <c r="F80" s="43">
        <f t="shared" si="1"/>
        <v>0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s="133" customFormat="1" ht="25.5">
      <c r="A81" s="46">
        <v>10</v>
      </c>
      <c r="B81" s="47">
        <v>401119</v>
      </c>
      <c r="C81" s="134" t="s">
        <v>292</v>
      </c>
      <c r="D81" s="49">
        <v>49500</v>
      </c>
      <c r="E81" s="48"/>
      <c r="F81" s="43">
        <f t="shared" si="1"/>
        <v>0</v>
      </c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</row>
    <row r="82" spans="1:17" s="133" customFormat="1" ht="25.5">
      <c r="A82" s="149"/>
      <c r="B82" s="150"/>
      <c r="C82" s="153" t="s">
        <v>500</v>
      </c>
      <c r="D82" s="151"/>
      <c r="E82" s="144"/>
      <c r="F82" s="137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</row>
    <row r="83" spans="1:17" s="133" customFormat="1" ht="12.75">
      <c r="A83" s="46">
        <v>1</v>
      </c>
      <c r="B83" s="47">
        <v>401183</v>
      </c>
      <c r="C83" s="134" t="s">
        <v>501</v>
      </c>
      <c r="D83" s="49">
        <v>3500</v>
      </c>
      <c r="E83" s="48"/>
      <c r="F83" s="43">
        <f t="shared" si="1"/>
        <v>0</v>
      </c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</row>
    <row r="84" spans="1:17" s="133" customFormat="1" ht="12.75">
      <c r="A84" s="46">
        <v>2</v>
      </c>
      <c r="B84" s="47">
        <v>401184</v>
      </c>
      <c r="C84" s="134" t="s">
        <v>502</v>
      </c>
      <c r="D84" s="49">
        <v>4375</v>
      </c>
      <c r="E84" s="48"/>
      <c r="F84" s="43">
        <f t="shared" si="1"/>
        <v>0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</row>
    <row r="85" spans="1:17" s="133" customFormat="1" ht="25.5">
      <c r="A85" s="46">
        <v>3</v>
      </c>
      <c r="B85" s="47">
        <v>401185</v>
      </c>
      <c r="C85" s="134" t="s">
        <v>503</v>
      </c>
      <c r="D85" s="49">
        <v>35250</v>
      </c>
      <c r="E85" s="48"/>
      <c r="F85" s="43">
        <f t="shared" si="1"/>
        <v>0</v>
      </c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</row>
    <row r="86" spans="1:17" s="133" customFormat="1" ht="12.75">
      <c r="A86" s="46">
        <v>4</v>
      </c>
      <c r="B86" s="47">
        <v>401186</v>
      </c>
      <c r="C86" s="134" t="s">
        <v>504</v>
      </c>
      <c r="D86" s="49">
        <v>40875</v>
      </c>
      <c r="E86" s="48"/>
      <c r="F86" s="43">
        <f t="shared" si="1"/>
        <v>0</v>
      </c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</row>
    <row r="87" spans="1:17" s="133" customFormat="1" ht="12.75">
      <c r="A87" s="46">
        <v>5</v>
      </c>
      <c r="B87" s="47">
        <v>401187</v>
      </c>
      <c r="C87" s="134" t="s">
        <v>505</v>
      </c>
      <c r="D87" s="49">
        <v>40875</v>
      </c>
      <c r="E87" s="48"/>
      <c r="F87" s="43">
        <f t="shared" si="1"/>
        <v>0</v>
      </c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</row>
    <row r="88" spans="1:17" s="133" customFormat="1" ht="12.75">
      <c r="A88" s="46">
        <v>6</v>
      </c>
      <c r="B88" s="47">
        <v>401188</v>
      </c>
      <c r="C88" s="134" t="s">
        <v>506</v>
      </c>
      <c r="D88" s="49">
        <v>2250</v>
      </c>
      <c r="E88" s="48"/>
      <c r="F88" s="43">
        <f t="shared" si="1"/>
        <v>0</v>
      </c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</row>
    <row r="89" spans="1:17" s="133" customFormat="1" ht="25.5">
      <c r="A89" s="46">
        <v>7</v>
      </c>
      <c r="B89" s="47">
        <v>401189</v>
      </c>
      <c r="C89" s="134" t="s">
        <v>507</v>
      </c>
      <c r="D89" s="49">
        <v>4625</v>
      </c>
      <c r="E89" s="48"/>
      <c r="F89" s="43">
        <f t="shared" si="1"/>
        <v>0</v>
      </c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s="133" customFormat="1" ht="25.5">
      <c r="A90" s="46">
        <v>8</v>
      </c>
      <c r="B90" s="47">
        <v>401190</v>
      </c>
      <c r="C90" s="134" t="s">
        <v>508</v>
      </c>
      <c r="D90" s="49">
        <v>2250</v>
      </c>
      <c r="E90" s="48"/>
      <c r="F90" s="43">
        <f t="shared" si="1"/>
        <v>0</v>
      </c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17" s="133" customFormat="1" ht="25.5">
      <c r="A91" s="46">
        <v>9</v>
      </c>
      <c r="B91" s="47">
        <v>401191</v>
      </c>
      <c r="C91" s="134" t="s">
        <v>509</v>
      </c>
      <c r="D91" s="49">
        <v>2250</v>
      </c>
      <c r="E91" s="48"/>
      <c r="F91" s="43">
        <f t="shared" si="1"/>
        <v>0</v>
      </c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17" s="133" customFormat="1" ht="25.5">
      <c r="A92" s="46">
        <v>10</v>
      </c>
      <c r="B92" s="47">
        <v>401192</v>
      </c>
      <c r="C92" s="134" t="s">
        <v>510</v>
      </c>
      <c r="D92" s="49">
        <v>2250</v>
      </c>
      <c r="E92" s="48"/>
      <c r="F92" s="43">
        <f t="shared" si="1"/>
        <v>0</v>
      </c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17" s="133" customFormat="1" ht="25.5">
      <c r="A93" s="46">
        <v>11</v>
      </c>
      <c r="B93" s="47">
        <v>401193</v>
      </c>
      <c r="C93" s="134" t="s">
        <v>511</v>
      </c>
      <c r="D93" s="49">
        <v>2250</v>
      </c>
      <c r="E93" s="48"/>
      <c r="F93" s="43">
        <f t="shared" si="1"/>
        <v>0</v>
      </c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17" s="133" customFormat="1" ht="25.5">
      <c r="A94" s="46">
        <v>12</v>
      </c>
      <c r="B94" s="47">
        <v>401194</v>
      </c>
      <c r="C94" s="134" t="s">
        <v>479</v>
      </c>
      <c r="D94" s="49">
        <v>2250</v>
      </c>
      <c r="E94" s="48"/>
      <c r="F94" s="43">
        <f t="shared" si="1"/>
        <v>0</v>
      </c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s="133" customFormat="1" ht="12.75">
      <c r="A95" s="46">
        <v>13</v>
      </c>
      <c r="B95" s="47">
        <v>900857</v>
      </c>
      <c r="C95" s="156" t="s">
        <v>1253</v>
      </c>
      <c r="D95" s="49">
        <v>4030</v>
      </c>
      <c r="E95" s="48"/>
      <c r="F95" s="43">
        <f t="shared" si="1"/>
        <v>0</v>
      </c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 s="133" customFormat="1" ht="25.5">
      <c r="A96" s="46">
        <v>14</v>
      </c>
      <c r="B96" s="47">
        <v>900858</v>
      </c>
      <c r="C96" s="156" t="s">
        <v>1254</v>
      </c>
      <c r="D96" s="49">
        <v>4030</v>
      </c>
      <c r="E96" s="48"/>
      <c r="F96" s="43">
        <f t="shared" si="1"/>
        <v>0</v>
      </c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s="133" customFormat="1" ht="12.75">
      <c r="A97" s="46">
        <v>15</v>
      </c>
      <c r="B97" s="47">
        <v>900859</v>
      </c>
      <c r="C97" s="156" t="s">
        <v>1255</v>
      </c>
      <c r="D97" s="49">
        <v>3630</v>
      </c>
      <c r="E97" s="48"/>
      <c r="F97" s="43">
        <f t="shared" si="1"/>
        <v>0</v>
      </c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s="133" customFormat="1" ht="12.75">
      <c r="A98" s="149"/>
      <c r="B98" s="150"/>
      <c r="C98" s="153" t="s">
        <v>512</v>
      </c>
      <c r="D98" s="151"/>
      <c r="E98" s="144"/>
      <c r="F98" s="137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s="133" customFormat="1" ht="12.75">
      <c r="A99" s="46">
        <v>1</v>
      </c>
      <c r="B99" s="47">
        <v>401195</v>
      </c>
      <c r="C99" s="134" t="s">
        <v>513</v>
      </c>
      <c r="D99" s="49">
        <v>4625</v>
      </c>
      <c r="E99" s="48"/>
      <c r="F99" s="43">
        <f t="shared" si="1"/>
        <v>0</v>
      </c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s="133" customFormat="1" ht="12.75">
      <c r="A100" s="46">
        <v>2</v>
      </c>
      <c r="B100" s="47">
        <v>401196</v>
      </c>
      <c r="C100" s="134" t="s">
        <v>514</v>
      </c>
      <c r="D100" s="49">
        <v>4625</v>
      </c>
      <c r="E100" s="48"/>
      <c r="F100" s="43">
        <f t="shared" si="1"/>
        <v>0</v>
      </c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s="133" customFormat="1" ht="25.5">
      <c r="A101" s="46">
        <v>3</v>
      </c>
      <c r="B101" s="47">
        <v>401197</v>
      </c>
      <c r="C101" s="134" t="s">
        <v>515</v>
      </c>
      <c r="D101" s="49">
        <v>4625</v>
      </c>
      <c r="E101" s="48"/>
      <c r="F101" s="43">
        <f t="shared" si="1"/>
        <v>0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s="133" customFormat="1" ht="25.5">
      <c r="A102" s="46">
        <v>4</v>
      </c>
      <c r="B102" s="47">
        <v>401198</v>
      </c>
      <c r="C102" s="134" t="s">
        <v>293</v>
      </c>
      <c r="D102" s="49">
        <v>4625</v>
      </c>
      <c r="E102" s="48"/>
      <c r="F102" s="43">
        <f t="shared" si="1"/>
        <v>0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s="133" customFormat="1" ht="12.75">
      <c r="A103" s="46">
        <v>5</v>
      </c>
      <c r="B103" s="47">
        <v>401199</v>
      </c>
      <c r="C103" s="134" t="s">
        <v>516</v>
      </c>
      <c r="D103" s="49">
        <v>2250</v>
      </c>
      <c r="E103" s="48"/>
      <c r="F103" s="43">
        <f t="shared" si="1"/>
        <v>0</v>
      </c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</row>
    <row r="104" spans="1:17" s="133" customFormat="1" ht="38.25">
      <c r="A104" s="46">
        <v>6</v>
      </c>
      <c r="B104" s="47">
        <v>401200</v>
      </c>
      <c r="C104" s="134" t="s">
        <v>517</v>
      </c>
      <c r="D104" s="49">
        <v>4375</v>
      </c>
      <c r="E104" s="48"/>
      <c r="F104" s="43">
        <f t="shared" si="1"/>
        <v>0</v>
      </c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s="133" customFormat="1" ht="12.75">
      <c r="A105" s="46">
        <v>7</v>
      </c>
      <c r="B105" s="47">
        <v>401201</v>
      </c>
      <c r="C105" s="134" t="s">
        <v>518</v>
      </c>
      <c r="D105" s="49">
        <v>4875</v>
      </c>
      <c r="E105" s="48"/>
      <c r="F105" s="43">
        <f t="shared" si="1"/>
        <v>0</v>
      </c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</row>
    <row r="106" spans="1:17" s="133" customFormat="1" ht="25.5">
      <c r="A106" s="46">
        <v>8</v>
      </c>
      <c r="B106" s="47">
        <v>401202</v>
      </c>
      <c r="C106" s="134" t="s">
        <v>519</v>
      </c>
      <c r="D106" s="49">
        <v>8625</v>
      </c>
      <c r="E106" s="48"/>
      <c r="F106" s="43">
        <f t="shared" si="1"/>
        <v>0</v>
      </c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</row>
    <row r="107" spans="1:17" s="133" customFormat="1" ht="25.5">
      <c r="A107" s="46">
        <v>9</v>
      </c>
      <c r="B107" s="47">
        <v>401203</v>
      </c>
      <c r="C107" s="134" t="s">
        <v>520</v>
      </c>
      <c r="D107" s="49">
        <v>24750</v>
      </c>
      <c r="E107" s="48"/>
      <c r="F107" s="43">
        <f t="shared" si="1"/>
        <v>0</v>
      </c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 s="133" customFormat="1" ht="25.5">
      <c r="A108" s="46">
        <v>10</v>
      </c>
      <c r="B108" s="47">
        <v>401204</v>
      </c>
      <c r="C108" s="134" t="s">
        <v>521</v>
      </c>
      <c r="D108" s="49">
        <v>31625</v>
      </c>
      <c r="E108" s="48"/>
      <c r="F108" s="43">
        <f t="shared" si="1"/>
        <v>0</v>
      </c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 s="133" customFormat="1" ht="25.5">
      <c r="A109" s="46">
        <v>11</v>
      </c>
      <c r="B109" s="47">
        <v>401205</v>
      </c>
      <c r="C109" s="134" t="s">
        <v>522</v>
      </c>
      <c r="D109" s="49">
        <v>33250</v>
      </c>
      <c r="E109" s="48"/>
      <c r="F109" s="43">
        <f t="shared" si="1"/>
        <v>0</v>
      </c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</row>
    <row r="110" spans="1:17" s="133" customFormat="1" ht="25.5">
      <c r="A110" s="46">
        <v>12</v>
      </c>
      <c r="B110" s="47">
        <v>401206</v>
      </c>
      <c r="C110" s="134" t="s">
        <v>523</v>
      </c>
      <c r="D110" s="49">
        <v>80270</v>
      </c>
      <c r="E110" s="48"/>
      <c r="F110" s="43">
        <f t="shared" si="1"/>
        <v>0</v>
      </c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 s="133" customFormat="1" ht="25.5">
      <c r="A111" s="46">
        <v>13</v>
      </c>
      <c r="B111" s="47">
        <v>401207</v>
      </c>
      <c r="C111" s="134" t="s">
        <v>524</v>
      </c>
      <c r="D111" s="49">
        <v>96370</v>
      </c>
      <c r="E111" s="48"/>
      <c r="F111" s="43">
        <f t="shared" si="1"/>
        <v>0</v>
      </c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1:17" s="133" customFormat="1" ht="25.5">
      <c r="A112" s="46">
        <v>14</v>
      </c>
      <c r="B112" s="47">
        <v>401208</v>
      </c>
      <c r="C112" s="134" t="s">
        <v>525</v>
      </c>
      <c r="D112" s="49">
        <v>113390</v>
      </c>
      <c r="E112" s="48"/>
      <c r="F112" s="43">
        <f t="shared" si="1"/>
        <v>0</v>
      </c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1:17" s="133" customFormat="1" ht="12.75">
      <c r="A113" s="149"/>
      <c r="B113" s="150"/>
      <c r="C113" s="153" t="s">
        <v>526</v>
      </c>
      <c r="D113" s="151"/>
      <c r="E113" s="144"/>
      <c r="F113" s="137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1:17" s="133" customFormat="1" ht="12.75">
      <c r="A114" s="46">
        <v>1</v>
      </c>
      <c r="B114" s="47">
        <v>401213</v>
      </c>
      <c r="C114" s="134" t="s">
        <v>294</v>
      </c>
      <c r="D114" s="49">
        <v>2250</v>
      </c>
      <c r="E114" s="48"/>
      <c r="F114" s="43">
        <f t="shared" si="1"/>
        <v>0</v>
      </c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1:17" s="133" customFormat="1" ht="12.75">
      <c r="A115" s="46">
        <v>2</v>
      </c>
      <c r="B115" s="47">
        <v>401214</v>
      </c>
      <c r="C115" s="134" t="s">
        <v>298</v>
      </c>
      <c r="D115" s="49">
        <v>4500</v>
      </c>
      <c r="E115" s="48"/>
      <c r="F115" s="43">
        <f t="shared" si="1"/>
        <v>0</v>
      </c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1:17" s="133" customFormat="1" ht="12.75">
      <c r="A116" s="46">
        <v>3</v>
      </c>
      <c r="B116" s="47">
        <v>401215</v>
      </c>
      <c r="C116" s="134" t="s">
        <v>527</v>
      </c>
      <c r="D116" s="49">
        <v>4875</v>
      </c>
      <c r="E116" s="48"/>
      <c r="F116" s="43">
        <f t="shared" si="1"/>
        <v>0</v>
      </c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1:17" s="133" customFormat="1" ht="12.75">
      <c r="A117" s="149"/>
      <c r="B117" s="150"/>
      <c r="C117" s="153" t="s">
        <v>528</v>
      </c>
      <c r="D117" s="151"/>
      <c r="E117" s="144"/>
      <c r="F117" s="137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1:17" s="133" customFormat="1" ht="25.5">
      <c r="A118" s="46">
        <v>1</v>
      </c>
      <c r="B118" s="47">
        <v>401217</v>
      </c>
      <c r="C118" s="134" t="s">
        <v>302</v>
      </c>
      <c r="D118" s="49">
        <v>35250</v>
      </c>
      <c r="E118" s="48"/>
      <c r="F118" s="43">
        <f t="shared" si="1"/>
        <v>0</v>
      </c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1:17" s="133" customFormat="1" ht="25.5">
      <c r="A119" s="46">
        <v>2</v>
      </c>
      <c r="B119" s="47">
        <v>401218</v>
      </c>
      <c r="C119" s="134" t="s">
        <v>303</v>
      </c>
      <c r="D119" s="49">
        <v>52875</v>
      </c>
      <c r="E119" s="48"/>
      <c r="F119" s="43">
        <f t="shared" si="1"/>
        <v>0</v>
      </c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1:17" s="133" customFormat="1" ht="25.5">
      <c r="A120" s="46">
        <v>3</v>
      </c>
      <c r="B120" s="47">
        <v>401219</v>
      </c>
      <c r="C120" s="134" t="s">
        <v>304</v>
      </c>
      <c r="D120" s="49">
        <v>183425</v>
      </c>
      <c r="E120" s="48"/>
      <c r="F120" s="43">
        <f t="shared" si="1"/>
        <v>0</v>
      </c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1:17" s="133" customFormat="1" ht="12.75">
      <c r="A121" s="149"/>
      <c r="B121" s="150"/>
      <c r="C121" s="153" t="s">
        <v>529</v>
      </c>
      <c r="D121" s="151"/>
      <c r="E121" s="144"/>
      <c r="F121" s="137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1:17" s="133" customFormat="1" ht="12.75">
      <c r="A122" s="46">
        <v>1</v>
      </c>
      <c r="B122" s="47">
        <v>401221</v>
      </c>
      <c r="C122" s="134" t="s">
        <v>530</v>
      </c>
      <c r="D122" s="49">
        <v>144325</v>
      </c>
      <c r="E122" s="48"/>
      <c r="F122" s="43">
        <f t="shared" si="1"/>
        <v>0</v>
      </c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1:17" s="133" customFormat="1" ht="25.5">
      <c r="A123" s="46">
        <v>2</v>
      </c>
      <c r="B123" s="47">
        <v>401222</v>
      </c>
      <c r="C123" s="134" t="s">
        <v>531</v>
      </c>
      <c r="D123" s="49">
        <v>318090</v>
      </c>
      <c r="E123" s="48"/>
      <c r="F123" s="43">
        <f t="shared" si="1"/>
        <v>0</v>
      </c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1:17" s="133" customFormat="1" ht="12.75">
      <c r="A124" s="46">
        <v>3</v>
      </c>
      <c r="B124" s="47">
        <v>401223</v>
      </c>
      <c r="C124" s="134" t="s">
        <v>532</v>
      </c>
      <c r="D124" s="49">
        <v>379270</v>
      </c>
      <c r="E124" s="48"/>
      <c r="F124" s="43">
        <f t="shared" si="1"/>
        <v>0</v>
      </c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1:17" s="133" customFormat="1" ht="25.5">
      <c r="A125" s="46">
        <v>4</v>
      </c>
      <c r="B125" s="47">
        <v>401224</v>
      </c>
      <c r="C125" s="134" t="s">
        <v>273</v>
      </c>
      <c r="D125" s="49">
        <v>33625</v>
      </c>
      <c r="E125" s="48"/>
      <c r="F125" s="43">
        <f t="shared" si="1"/>
        <v>0</v>
      </c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1:17" s="133" customFormat="1" ht="25.5">
      <c r="A126" s="46">
        <v>5</v>
      </c>
      <c r="B126" s="47">
        <v>401225</v>
      </c>
      <c r="C126" s="134" t="s">
        <v>533</v>
      </c>
      <c r="D126" s="49">
        <v>77855</v>
      </c>
      <c r="E126" s="48"/>
      <c r="F126" s="43">
        <f t="shared" si="1"/>
        <v>0</v>
      </c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1:17" s="133" customFormat="1" ht="25.5">
      <c r="A127" s="46">
        <v>6</v>
      </c>
      <c r="B127" s="47">
        <v>401226</v>
      </c>
      <c r="C127" s="134" t="s">
        <v>534</v>
      </c>
      <c r="D127" s="49">
        <v>78775</v>
      </c>
      <c r="E127" s="48"/>
      <c r="F127" s="43">
        <f t="shared" si="1"/>
        <v>0</v>
      </c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1:17" s="133" customFormat="1" ht="25.5">
      <c r="A128" s="46">
        <v>7</v>
      </c>
      <c r="B128" s="47">
        <v>401227</v>
      </c>
      <c r="C128" s="134" t="s">
        <v>535</v>
      </c>
      <c r="D128" s="49">
        <v>77855</v>
      </c>
      <c r="E128" s="48"/>
      <c r="F128" s="43">
        <f t="shared" si="1"/>
        <v>0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1:17" s="133" customFormat="1" ht="25.5">
      <c r="A129" s="46">
        <v>8</v>
      </c>
      <c r="B129" s="47">
        <v>401228</v>
      </c>
      <c r="C129" s="134" t="s">
        <v>536</v>
      </c>
      <c r="D129" s="49">
        <v>94990</v>
      </c>
      <c r="E129" s="48"/>
      <c r="F129" s="43">
        <f t="shared" si="1"/>
        <v>0</v>
      </c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1:17" s="133" customFormat="1" ht="25.5">
      <c r="A130" s="46">
        <v>9</v>
      </c>
      <c r="B130" s="47">
        <v>401229</v>
      </c>
      <c r="C130" s="134" t="s">
        <v>537</v>
      </c>
      <c r="D130" s="49">
        <v>88320</v>
      </c>
      <c r="E130" s="48"/>
      <c r="F130" s="43">
        <f t="shared" si="1"/>
        <v>0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1:17" s="133" customFormat="1" ht="25.5">
      <c r="A131" s="46">
        <v>10</v>
      </c>
      <c r="B131" s="47">
        <v>401230</v>
      </c>
      <c r="C131" s="134" t="s">
        <v>538</v>
      </c>
      <c r="D131" s="49">
        <v>259670</v>
      </c>
      <c r="E131" s="48"/>
      <c r="F131" s="43">
        <f t="shared" si="1"/>
        <v>0</v>
      </c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1:17" s="133" customFormat="1" ht="38.25">
      <c r="A132" s="46">
        <v>11</v>
      </c>
      <c r="B132" s="47">
        <v>401231</v>
      </c>
      <c r="C132" s="134" t="s">
        <v>539</v>
      </c>
      <c r="D132" s="49">
        <v>159735</v>
      </c>
      <c r="E132" s="48"/>
      <c r="F132" s="43">
        <f t="shared" si="1"/>
        <v>0</v>
      </c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1:17" s="133" customFormat="1" ht="25.5">
      <c r="A133" s="46">
        <v>12</v>
      </c>
      <c r="B133" s="47">
        <v>401232</v>
      </c>
      <c r="C133" s="134" t="s">
        <v>333</v>
      </c>
      <c r="D133" s="49">
        <v>319125</v>
      </c>
      <c r="E133" s="48"/>
      <c r="F133" s="43">
        <f t="shared" si="1"/>
        <v>0</v>
      </c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1:17" s="133" customFormat="1" ht="25.5">
      <c r="A134" s="149"/>
      <c r="B134" s="150"/>
      <c r="C134" s="153" t="s">
        <v>540</v>
      </c>
      <c r="D134" s="151"/>
      <c r="E134" s="144"/>
      <c r="F134" s="137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1:17" s="133" customFormat="1" ht="12.75">
      <c r="A135" s="46">
        <v>1</v>
      </c>
      <c r="B135" s="47">
        <v>401233</v>
      </c>
      <c r="C135" s="134" t="s">
        <v>541</v>
      </c>
      <c r="D135" s="49">
        <v>228505</v>
      </c>
      <c r="E135" s="48"/>
      <c r="F135" s="43">
        <f t="shared" si="1"/>
        <v>0</v>
      </c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1:17" s="133" customFormat="1" ht="38.25">
      <c r="A136" s="46">
        <v>2</v>
      </c>
      <c r="B136" s="47">
        <v>401234</v>
      </c>
      <c r="C136" s="134" t="s">
        <v>542</v>
      </c>
      <c r="D136" s="49">
        <v>164910</v>
      </c>
      <c r="E136" s="48"/>
      <c r="F136" s="43">
        <f t="shared" si="1"/>
        <v>0</v>
      </c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1:17" s="133" customFormat="1" ht="38.25">
      <c r="A137" s="46">
        <v>3</v>
      </c>
      <c r="B137" s="47">
        <v>401235</v>
      </c>
      <c r="C137" s="134" t="s">
        <v>543</v>
      </c>
      <c r="D137" s="49">
        <v>164910</v>
      </c>
      <c r="E137" s="48"/>
      <c r="F137" s="43">
        <f t="shared" si="1"/>
        <v>0</v>
      </c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1:17" s="133" customFormat="1" ht="25.5">
      <c r="A138" s="46">
        <v>4</v>
      </c>
      <c r="B138" s="47">
        <v>401236</v>
      </c>
      <c r="C138" s="134" t="s">
        <v>544</v>
      </c>
      <c r="D138" s="49">
        <v>101660</v>
      </c>
      <c r="E138" s="48"/>
      <c r="F138" s="43">
        <f t="shared" si="1"/>
        <v>0</v>
      </c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1:17" s="133" customFormat="1" ht="25.5">
      <c r="A139" s="46">
        <v>5</v>
      </c>
      <c r="B139" s="47">
        <v>401237</v>
      </c>
      <c r="C139" s="134" t="s">
        <v>545</v>
      </c>
      <c r="D139" s="49">
        <v>152375</v>
      </c>
      <c r="E139" s="48"/>
      <c r="F139" s="43">
        <f>D139*E139</f>
        <v>0</v>
      </c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1:17" s="133" customFormat="1" ht="51">
      <c r="A140" s="46">
        <v>6</v>
      </c>
      <c r="B140" s="47">
        <v>401238</v>
      </c>
      <c r="C140" s="134" t="s">
        <v>546</v>
      </c>
      <c r="D140" s="49">
        <v>213095</v>
      </c>
      <c r="E140" s="48"/>
      <c r="F140" s="43">
        <f>D140*E140</f>
        <v>0</v>
      </c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</sheetData>
  <sheetProtection/>
  <autoFilter ref="A8:F140"/>
  <mergeCells count="3">
    <mergeCell ref="C4:F4"/>
    <mergeCell ref="D2:G2"/>
    <mergeCell ref="D3:G3"/>
  </mergeCells>
  <hyperlinks>
    <hyperlink ref="C4:F4" r:id="rId1" display="Стенды для школы по дополнительным предметам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68"/>
      <c r="B4" s="69"/>
      <c r="C4" s="99" t="s">
        <v>25</v>
      </c>
      <c r="D4" s="181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84"/>
      <c r="E5" s="73" t="s">
        <v>6</v>
      </c>
      <c r="F5" s="74">
        <f>SUM(F9:F56)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9"/>
      <c r="B8" s="9"/>
      <c r="C8" s="9"/>
      <c r="D8" s="10"/>
      <c r="E8" s="9"/>
      <c r="F8" s="1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17"/>
      <c r="B9" s="118"/>
      <c r="C9" s="101"/>
      <c r="D9" s="119"/>
      <c r="E9" s="120"/>
      <c r="F9" s="108"/>
    </row>
    <row r="10" spans="1:6" ht="15">
      <c r="A10" s="121"/>
      <c r="B10" s="100"/>
      <c r="C10" s="136" t="s">
        <v>547</v>
      </c>
      <c r="D10" s="100"/>
      <c r="E10" s="125"/>
      <c r="F10" s="111"/>
    </row>
    <row r="11" spans="1:6" ht="12.75">
      <c r="A11" s="36">
        <v>1</v>
      </c>
      <c r="B11" s="13">
        <v>403663</v>
      </c>
      <c r="C11" s="180" t="s">
        <v>548</v>
      </c>
      <c r="D11" s="40">
        <v>10062</v>
      </c>
      <c r="E11" s="38"/>
      <c r="F11" s="12">
        <f aca="true" t="shared" si="0" ref="F11:F17">D11*E11</f>
        <v>0</v>
      </c>
    </row>
    <row r="12" spans="1:6" ht="25.5">
      <c r="A12" s="36">
        <v>2</v>
      </c>
      <c r="B12" s="13">
        <v>403664</v>
      </c>
      <c r="C12" s="180" t="s">
        <v>549</v>
      </c>
      <c r="D12" s="40">
        <v>11622</v>
      </c>
      <c r="E12" s="38"/>
      <c r="F12" s="12">
        <f t="shared" si="0"/>
        <v>0</v>
      </c>
    </row>
    <row r="13" spans="1:6" ht="12.75">
      <c r="A13" s="36">
        <v>3</v>
      </c>
      <c r="B13" s="13">
        <v>403665</v>
      </c>
      <c r="C13" s="180" t="s">
        <v>550</v>
      </c>
      <c r="D13" s="40">
        <v>10842</v>
      </c>
      <c r="E13" s="38"/>
      <c r="F13" s="12">
        <f t="shared" si="0"/>
        <v>0</v>
      </c>
    </row>
    <row r="14" spans="1:6" ht="12.75">
      <c r="A14" s="36">
        <v>4</v>
      </c>
      <c r="B14" s="13">
        <v>403666</v>
      </c>
      <c r="C14" s="180" t="s">
        <v>551</v>
      </c>
      <c r="D14" s="40">
        <v>10842</v>
      </c>
      <c r="E14" s="38"/>
      <c r="F14" s="12">
        <f t="shared" si="0"/>
        <v>0</v>
      </c>
    </row>
    <row r="15" spans="1:6" ht="51">
      <c r="A15" s="36">
        <v>5</v>
      </c>
      <c r="B15" s="13">
        <v>403667</v>
      </c>
      <c r="C15" s="180" t="s">
        <v>1973</v>
      </c>
      <c r="D15" s="40">
        <v>45487</v>
      </c>
      <c r="E15" s="38"/>
      <c r="F15" s="12">
        <f t="shared" si="0"/>
        <v>0</v>
      </c>
    </row>
    <row r="16" spans="1:6" ht="51">
      <c r="A16" s="36">
        <v>6</v>
      </c>
      <c r="B16" s="13">
        <v>403668</v>
      </c>
      <c r="C16" s="180" t="s">
        <v>1974</v>
      </c>
      <c r="D16" s="40">
        <v>62010</v>
      </c>
      <c r="E16" s="38"/>
      <c r="F16" s="12">
        <f t="shared" si="0"/>
        <v>0</v>
      </c>
    </row>
    <row r="17" spans="1:6" ht="51">
      <c r="A17" s="36">
        <v>7</v>
      </c>
      <c r="B17" s="13">
        <v>403669</v>
      </c>
      <c r="C17" s="180" t="s">
        <v>1975</v>
      </c>
      <c r="D17" s="40">
        <v>63947</v>
      </c>
      <c r="E17" s="38"/>
      <c r="F17" s="12">
        <f t="shared" si="0"/>
        <v>0</v>
      </c>
    </row>
    <row r="18" spans="1:6" ht="14.25">
      <c r="A18" s="126"/>
      <c r="B18" s="102"/>
      <c r="C18" s="136" t="s">
        <v>552</v>
      </c>
      <c r="D18" s="102"/>
      <c r="E18" s="121"/>
      <c r="F18" s="111"/>
    </row>
    <row r="19" spans="1:6" ht="38.25">
      <c r="A19" s="36">
        <v>1</v>
      </c>
      <c r="B19" s="13">
        <v>403670</v>
      </c>
      <c r="C19" s="180" t="s">
        <v>553</v>
      </c>
      <c r="D19" s="40">
        <v>45240</v>
      </c>
      <c r="E19" s="38"/>
      <c r="F19" s="12">
        <f aca="true" t="shared" si="1" ref="F19:F46">D19*E19</f>
        <v>0</v>
      </c>
    </row>
    <row r="20" spans="1:6" ht="38.25">
      <c r="A20" s="36">
        <v>2</v>
      </c>
      <c r="B20" s="13">
        <v>403671</v>
      </c>
      <c r="C20" s="180" t="s">
        <v>554</v>
      </c>
      <c r="D20" s="40">
        <v>60840</v>
      </c>
      <c r="E20" s="38"/>
      <c r="F20" s="12">
        <f t="shared" si="1"/>
        <v>0</v>
      </c>
    </row>
    <row r="21" spans="1:6" ht="38.25">
      <c r="A21" s="36">
        <v>3</v>
      </c>
      <c r="B21" s="13">
        <v>403672</v>
      </c>
      <c r="C21" s="180" t="s">
        <v>555</v>
      </c>
      <c r="D21" s="40">
        <v>67067</v>
      </c>
      <c r="E21" s="38"/>
      <c r="F21" s="12">
        <f t="shared" si="1"/>
        <v>0</v>
      </c>
    </row>
    <row r="22" spans="1:6" ht="38.25">
      <c r="A22" s="36">
        <v>4</v>
      </c>
      <c r="B22" s="13">
        <v>403673</v>
      </c>
      <c r="C22" s="180" t="s">
        <v>556</v>
      </c>
      <c r="D22" s="40">
        <v>54340</v>
      </c>
      <c r="E22" s="38"/>
      <c r="F22" s="12">
        <f t="shared" si="1"/>
        <v>0</v>
      </c>
    </row>
    <row r="23" spans="1:6" ht="38.25">
      <c r="A23" s="36">
        <v>5</v>
      </c>
      <c r="B23" s="13">
        <v>403674</v>
      </c>
      <c r="C23" s="180" t="s">
        <v>557</v>
      </c>
      <c r="D23" s="40">
        <v>69940</v>
      </c>
      <c r="E23" s="38"/>
      <c r="F23" s="12">
        <f t="shared" si="1"/>
        <v>0</v>
      </c>
    </row>
    <row r="24" spans="1:6" ht="38.25">
      <c r="A24" s="36">
        <v>6</v>
      </c>
      <c r="B24" s="13">
        <v>403675</v>
      </c>
      <c r="C24" s="180" t="s">
        <v>558</v>
      </c>
      <c r="D24" s="40">
        <v>76167</v>
      </c>
      <c r="E24" s="38"/>
      <c r="F24" s="12">
        <f t="shared" si="1"/>
        <v>0</v>
      </c>
    </row>
    <row r="25" spans="1:6" ht="38.25">
      <c r="A25" s="36">
        <v>7</v>
      </c>
      <c r="B25" s="13">
        <v>403676</v>
      </c>
      <c r="C25" s="180" t="s">
        <v>559</v>
      </c>
      <c r="D25" s="40">
        <v>49790</v>
      </c>
      <c r="E25" s="38"/>
      <c r="F25" s="12">
        <f t="shared" si="1"/>
        <v>0</v>
      </c>
    </row>
    <row r="26" spans="1:6" ht="38.25">
      <c r="A26" s="36">
        <v>8</v>
      </c>
      <c r="B26" s="13">
        <v>403677</v>
      </c>
      <c r="C26" s="180" t="s">
        <v>560</v>
      </c>
      <c r="D26" s="40">
        <v>65390</v>
      </c>
      <c r="E26" s="38"/>
      <c r="F26" s="12">
        <f t="shared" si="1"/>
        <v>0</v>
      </c>
    </row>
    <row r="27" spans="1:6" ht="38.25">
      <c r="A27" s="36">
        <v>9</v>
      </c>
      <c r="B27" s="13">
        <v>403678</v>
      </c>
      <c r="C27" s="180" t="s">
        <v>561</v>
      </c>
      <c r="D27" s="40">
        <v>71617</v>
      </c>
      <c r="E27" s="38"/>
      <c r="F27" s="12">
        <f t="shared" si="1"/>
        <v>0</v>
      </c>
    </row>
    <row r="28" spans="1:6" ht="12.75">
      <c r="A28" s="36">
        <v>10</v>
      </c>
      <c r="B28" s="13">
        <v>403680</v>
      </c>
      <c r="C28" s="180" t="s">
        <v>562</v>
      </c>
      <c r="D28" s="40">
        <v>7287</v>
      </c>
      <c r="E28" s="38"/>
      <c r="F28" s="12">
        <f t="shared" si="1"/>
        <v>0</v>
      </c>
    </row>
    <row r="29" spans="1:6" ht="12.75">
      <c r="A29" s="36">
        <v>11</v>
      </c>
      <c r="B29" s="13">
        <v>403681</v>
      </c>
      <c r="C29" s="180" t="s">
        <v>563</v>
      </c>
      <c r="D29" s="40">
        <v>5293</v>
      </c>
      <c r="E29" s="38"/>
      <c r="F29" s="12">
        <f t="shared" si="1"/>
        <v>0</v>
      </c>
    </row>
    <row r="30" spans="1:6" ht="12.75">
      <c r="A30" s="36">
        <v>12</v>
      </c>
      <c r="B30" s="13">
        <v>403682</v>
      </c>
      <c r="C30" s="180" t="s">
        <v>564</v>
      </c>
      <c r="D30" s="40">
        <v>2340</v>
      </c>
      <c r="E30" s="38"/>
      <c r="F30" s="12">
        <f t="shared" si="1"/>
        <v>0</v>
      </c>
    </row>
    <row r="31" spans="1:6" ht="12.75">
      <c r="A31" s="36">
        <v>13</v>
      </c>
      <c r="B31" s="13">
        <v>403683</v>
      </c>
      <c r="C31" s="180" t="s">
        <v>565</v>
      </c>
      <c r="D31" s="40">
        <v>2574</v>
      </c>
      <c r="E31" s="38"/>
      <c r="F31" s="12">
        <f t="shared" si="1"/>
        <v>0</v>
      </c>
    </row>
    <row r="32" spans="1:6" ht="12.75">
      <c r="A32" s="36">
        <v>14</v>
      </c>
      <c r="B32" s="13">
        <v>403684</v>
      </c>
      <c r="C32" s="180" t="s">
        <v>566</v>
      </c>
      <c r="D32" s="40">
        <v>4680</v>
      </c>
      <c r="E32" s="38"/>
      <c r="F32" s="12">
        <f t="shared" si="1"/>
        <v>0</v>
      </c>
    </row>
    <row r="33" spans="1:6" ht="12.75">
      <c r="A33" s="36">
        <v>15</v>
      </c>
      <c r="B33" s="13">
        <v>403685</v>
      </c>
      <c r="C33" s="180" t="s">
        <v>567</v>
      </c>
      <c r="D33" s="40">
        <v>2184</v>
      </c>
      <c r="E33" s="38"/>
      <c r="F33" s="12">
        <f t="shared" si="1"/>
        <v>0</v>
      </c>
    </row>
    <row r="34" spans="1:6" ht="12.75">
      <c r="A34" s="36">
        <v>16</v>
      </c>
      <c r="B34" s="13">
        <v>403686</v>
      </c>
      <c r="C34" s="180" t="s">
        <v>568</v>
      </c>
      <c r="D34" s="40">
        <v>6084</v>
      </c>
      <c r="E34" s="38"/>
      <c r="F34" s="12">
        <f t="shared" si="1"/>
        <v>0</v>
      </c>
    </row>
    <row r="35" spans="1:6" ht="12.75">
      <c r="A35" s="36">
        <v>17</v>
      </c>
      <c r="B35" s="13">
        <v>403687</v>
      </c>
      <c r="C35" s="180" t="s">
        <v>569</v>
      </c>
      <c r="D35" s="40">
        <v>4654</v>
      </c>
      <c r="E35" s="38"/>
      <c r="F35" s="12">
        <f t="shared" si="1"/>
        <v>0</v>
      </c>
    </row>
    <row r="36" spans="1:6" ht="12.75">
      <c r="A36" s="36">
        <v>18</v>
      </c>
      <c r="B36" s="13">
        <v>403688</v>
      </c>
      <c r="C36" s="180" t="s">
        <v>570</v>
      </c>
      <c r="D36" s="40">
        <v>5577</v>
      </c>
      <c r="E36" s="38"/>
      <c r="F36" s="12">
        <f t="shared" si="1"/>
        <v>0</v>
      </c>
    </row>
    <row r="37" spans="1:6" ht="12.75">
      <c r="A37" s="36">
        <v>19</v>
      </c>
      <c r="B37" s="13">
        <v>403689</v>
      </c>
      <c r="C37" s="180" t="s">
        <v>571</v>
      </c>
      <c r="D37" s="40">
        <v>4784</v>
      </c>
      <c r="E37" s="38"/>
      <c r="F37" s="12">
        <f t="shared" si="1"/>
        <v>0</v>
      </c>
    </row>
    <row r="38" spans="1:6" ht="12.75">
      <c r="A38" s="36">
        <v>20</v>
      </c>
      <c r="B38" s="13">
        <v>403690</v>
      </c>
      <c r="C38" s="180" t="s">
        <v>572</v>
      </c>
      <c r="D38" s="40">
        <v>2148</v>
      </c>
      <c r="E38" s="38"/>
      <c r="F38" s="12">
        <f t="shared" si="1"/>
        <v>0</v>
      </c>
    </row>
    <row r="39" spans="1:6" ht="12.75">
      <c r="A39" s="36">
        <v>21</v>
      </c>
      <c r="B39" s="13">
        <v>403691</v>
      </c>
      <c r="C39" s="180" t="s">
        <v>573</v>
      </c>
      <c r="D39" s="40">
        <v>9281</v>
      </c>
      <c r="E39" s="38"/>
      <c r="F39" s="12">
        <f t="shared" si="1"/>
        <v>0</v>
      </c>
    </row>
    <row r="40" spans="1:6" ht="12.75">
      <c r="A40" s="36">
        <v>22</v>
      </c>
      <c r="B40" s="13">
        <v>403692</v>
      </c>
      <c r="C40" s="180" t="s">
        <v>574</v>
      </c>
      <c r="D40" s="40">
        <v>2455</v>
      </c>
      <c r="E40" s="38"/>
      <c r="F40" s="12">
        <f t="shared" si="1"/>
        <v>0</v>
      </c>
    </row>
    <row r="41" spans="1:6" ht="12.75">
      <c r="A41" s="36">
        <v>23</v>
      </c>
      <c r="B41" s="13">
        <v>403693</v>
      </c>
      <c r="C41" s="180" t="s">
        <v>575</v>
      </c>
      <c r="D41" s="40">
        <v>4526</v>
      </c>
      <c r="E41" s="38"/>
      <c r="F41" s="12">
        <f t="shared" si="1"/>
        <v>0</v>
      </c>
    </row>
    <row r="42" spans="1:6" ht="12.75">
      <c r="A42" s="36">
        <v>24</v>
      </c>
      <c r="B42" s="13">
        <v>403694</v>
      </c>
      <c r="C42" s="180" t="s">
        <v>576</v>
      </c>
      <c r="D42" s="40">
        <v>2225</v>
      </c>
      <c r="E42" s="38"/>
      <c r="F42" s="12">
        <f t="shared" si="1"/>
        <v>0</v>
      </c>
    </row>
    <row r="43" spans="1:6" ht="12.75">
      <c r="A43" s="36">
        <v>25</v>
      </c>
      <c r="B43" s="13">
        <v>403695</v>
      </c>
      <c r="C43" s="180" t="s">
        <v>577</v>
      </c>
      <c r="D43" s="40">
        <v>15725</v>
      </c>
      <c r="E43" s="38"/>
      <c r="F43" s="12">
        <f t="shared" si="1"/>
        <v>0</v>
      </c>
    </row>
    <row r="44" spans="1:6" ht="12.75">
      <c r="A44" s="36">
        <v>26</v>
      </c>
      <c r="B44" s="13">
        <v>403696</v>
      </c>
      <c r="C44" s="180" t="s">
        <v>578</v>
      </c>
      <c r="D44" s="40">
        <v>7670</v>
      </c>
      <c r="E44" s="38"/>
      <c r="F44" s="12">
        <f t="shared" si="1"/>
        <v>0</v>
      </c>
    </row>
    <row r="45" spans="1:6" ht="12.75">
      <c r="A45" s="36">
        <v>27</v>
      </c>
      <c r="B45" s="13">
        <v>403697</v>
      </c>
      <c r="C45" s="180" t="s">
        <v>579</v>
      </c>
      <c r="D45" s="40">
        <v>5753</v>
      </c>
      <c r="E45" s="38"/>
      <c r="F45" s="12">
        <f t="shared" si="1"/>
        <v>0</v>
      </c>
    </row>
    <row r="46" spans="1:6" ht="12.75">
      <c r="A46" s="36">
        <v>28</v>
      </c>
      <c r="B46" s="13">
        <v>403698</v>
      </c>
      <c r="C46" s="180" t="s">
        <v>580</v>
      </c>
      <c r="D46" s="40">
        <v>4909</v>
      </c>
      <c r="E46" s="38"/>
      <c r="F46" s="12">
        <f t="shared" si="1"/>
        <v>0</v>
      </c>
    </row>
    <row r="47" spans="1:6" ht="28.5">
      <c r="A47" s="126"/>
      <c r="B47" s="102"/>
      <c r="C47" s="136" t="s">
        <v>581</v>
      </c>
      <c r="D47" s="102"/>
      <c r="E47" s="121"/>
      <c r="F47" s="111"/>
    </row>
    <row r="48" spans="1:6" ht="25.5">
      <c r="A48" s="36">
        <v>1</v>
      </c>
      <c r="B48" s="13">
        <v>403701</v>
      </c>
      <c r="C48" s="180" t="s">
        <v>582</v>
      </c>
      <c r="D48" s="40">
        <v>97760</v>
      </c>
      <c r="E48" s="38"/>
      <c r="F48" s="12">
        <f aca="true" t="shared" si="2" ref="F48:F56">D48*E48</f>
        <v>0</v>
      </c>
    </row>
    <row r="49" spans="1:6" ht="12.75">
      <c r="A49" s="36">
        <v>2</v>
      </c>
      <c r="B49" s="13">
        <v>403702</v>
      </c>
      <c r="C49" s="180" t="s">
        <v>583</v>
      </c>
      <c r="D49" s="40">
        <v>84422</v>
      </c>
      <c r="E49" s="38"/>
      <c r="F49" s="12">
        <f t="shared" si="2"/>
        <v>0</v>
      </c>
    </row>
    <row r="50" spans="1:6" ht="12.75">
      <c r="A50" s="36">
        <v>3</v>
      </c>
      <c r="B50" s="13">
        <v>403703</v>
      </c>
      <c r="C50" s="180" t="s">
        <v>584</v>
      </c>
      <c r="D50" s="40">
        <v>76986</v>
      </c>
      <c r="E50" s="38"/>
      <c r="F50" s="12">
        <f t="shared" si="2"/>
        <v>0</v>
      </c>
    </row>
    <row r="51" spans="1:6" ht="12.75">
      <c r="A51" s="36">
        <v>4</v>
      </c>
      <c r="B51" s="13">
        <v>403704</v>
      </c>
      <c r="C51" s="180" t="s">
        <v>585</v>
      </c>
      <c r="D51" s="40">
        <v>74802</v>
      </c>
      <c r="E51" s="38"/>
      <c r="F51" s="12">
        <f t="shared" si="2"/>
        <v>0</v>
      </c>
    </row>
    <row r="52" spans="1:6" ht="12.75">
      <c r="A52" s="36">
        <v>5</v>
      </c>
      <c r="B52" s="13">
        <v>403705</v>
      </c>
      <c r="C52" s="180" t="s">
        <v>586</v>
      </c>
      <c r="D52" s="40">
        <v>46722</v>
      </c>
      <c r="E52" s="38"/>
      <c r="F52" s="12">
        <f t="shared" si="2"/>
        <v>0</v>
      </c>
    </row>
    <row r="53" spans="1:6" ht="12.75">
      <c r="A53" s="36">
        <v>6</v>
      </c>
      <c r="B53" s="13">
        <v>403706</v>
      </c>
      <c r="C53" s="180" t="s">
        <v>587</v>
      </c>
      <c r="D53" s="40">
        <v>31122</v>
      </c>
      <c r="E53" s="38"/>
      <c r="F53" s="12">
        <f t="shared" si="2"/>
        <v>0</v>
      </c>
    </row>
    <row r="54" spans="1:6" ht="12.75">
      <c r="A54" s="36">
        <v>7</v>
      </c>
      <c r="B54" s="13">
        <v>403707</v>
      </c>
      <c r="C54" s="180" t="s">
        <v>588</v>
      </c>
      <c r="D54" s="40">
        <v>64662</v>
      </c>
      <c r="E54" s="38"/>
      <c r="F54" s="12">
        <f t="shared" si="2"/>
        <v>0</v>
      </c>
    </row>
    <row r="55" spans="1:6" ht="12.75">
      <c r="A55" s="36">
        <v>8</v>
      </c>
      <c r="B55" s="13">
        <v>403708</v>
      </c>
      <c r="C55" s="180" t="s">
        <v>589</v>
      </c>
      <c r="D55" s="40">
        <v>61191</v>
      </c>
      <c r="E55" s="38"/>
      <c r="F55" s="12">
        <f t="shared" si="2"/>
        <v>0</v>
      </c>
    </row>
    <row r="56" spans="1:6" ht="12.75">
      <c r="A56" s="36">
        <v>9</v>
      </c>
      <c r="B56" s="13">
        <v>403700</v>
      </c>
      <c r="C56" s="180" t="s">
        <v>590</v>
      </c>
      <c r="D56" s="40">
        <v>77987</v>
      </c>
      <c r="E56" s="38"/>
      <c r="F56" s="12">
        <f t="shared" si="2"/>
        <v>0</v>
      </c>
    </row>
  </sheetData>
  <sheetProtection/>
  <autoFilter ref="A8:F56"/>
  <mergeCells count="3">
    <mergeCell ref="C4:F4"/>
    <mergeCell ref="D2:G2"/>
    <mergeCell ref="D3:G3"/>
  </mergeCells>
  <hyperlinks>
    <hyperlink ref="C4:F4" r:id="rId1" display="Наборы для проведения, сдачи ЕГЭ и ГИА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70"/>
      <c r="B4" s="71"/>
      <c r="C4" s="97" t="s">
        <v>26</v>
      </c>
      <c r="D4" s="97"/>
      <c r="E4" s="97"/>
      <c r="F4" s="9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72"/>
      <c r="E5" s="73" t="s">
        <v>6</v>
      </c>
      <c r="F5" s="74">
        <f>SUM(F9:F56)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85"/>
      <c r="B9" s="86"/>
      <c r="C9" s="83"/>
      <c r="D9" s="87"/>
      <c r="E9" s="88"/>
      <c r="F9" s="89"/>
    </row>
    <row r="10" spans="1:6" ht="25.5">
      <c r="A10" s="39">
        <v>1</v>
      </c>
      <c r="B10" s="13">
        <v>404488</v>
      </c>
      <c r="C10" s="14" t="s">
        <v>591</v>
      </c>
      <c r="D10" s="40">
        <v>5602</v>
      </c>
      <c r="E10" s="24"/>
      <c r="F10" s="12">
        <f>D10*E10</f>
        <v>0</v>
      </c>
    </row>
    <row r="11" spans="1:6" ht="25.5">
      <c r="A11" s="36">
        <f>A10+1</f>
        <v>2</v>
      </c>
      <c r="B11" s="36">
        <v>404489</v>
      </c>
      <c r="C11" s="14" t="s">
        <v>592</v>
      </c>
      <c r="D11" s="37">
        <v>2808</v>
      </c>
      <c r="E11" s="38"/>
      <c r="F11" s="12">
        <f aca="true" t="shared" si="0" ref="F11:F56">D11*E11</f>
        <v>0</v>
      </c>
    </row>
    <row r="12" spans="1:6" ht="25.5">
      <c r="A12" s="36">
        <f aca="true" t="shared" si="1" ref="A12:A56">A11+1</f>
        <v>3</v>
      </c>
      <c r="B12" s="36">
        <v>404490</v>
      </c>
      <c r="C12" s="14" t="s">
        <v>593</v>
      </c>
      <c r="D12" s="37">
        <v>6084</v>
      </c>
      <c r="E12" s="38"/>
      <c r="F12" s="12">
        <f t="shared" si="0"/>
        <v>0</v>
      </c>
    </row>
    <row r="13" spans="1:6" ht="25.5">
      <c r="A13" s="36">
        <f t="shared" si="1"/>
        <v>4</v>
      </c>
      <c r="B13" s="36">
        <v>404491</v>
      </c>
      <c r="C13" s="14" t="s">
        <v>594</v>
      </c>
      <c r="D13" s="37">
        <v>3432</v>
      </c>
      <c r="E13" s="38"/>
      <c r="F13" s="12">
        <f t="shared" si="0"/>
        <v>0</v>
      </c>
    </row>
    <row r="14" spans="1:6" ht="25.5">
      <c r="A14" s="36">
        <f t="shared" si="1"/>
        <v>5</v>
      </c>
      <c r="B14" s="36">
        <v>404492</v>
      </c>
      <c r="C14" s="14" t="s">
        <v>595</v>
      </c>
      <c r="D14" s="37">
        <v>6084</v>
      </c>
      <c r="E14" s="38"/>
      <c r="F14" s="12">
        <f t="shared" si="0"/>
        <v>0</v>
      </c>
    </row>
    <row r="15" spans="1:6" ht="25.5">
      <c r="A15" s="36">
        <f t="shared" si="1"/>
        <v>6</v>
      </c>
      <c r="B15" s="36">
        <v>404493</v>
      </c>
      <c r="C15" s="14" t="s">
        <v>596</v>
      </c>
      <c r="D15" s="37">
        <v>4914</v>
      </c>
      <c r="E15" s="38"/>
      <c r="F15" s="12">
        <f t="shared" si="0"/>
        <v>0</v>
      </c>
    </row>
    <row r="16" spans="1:6" ht="25.5">
      <c r="A16" s="36">
        <f t="shared" si="1"/>
        <v>7</v>
      </c>
      <c r="B16" s="36">
        <v>404494</v>
      </c>
      <c r="C16" s="14" t="s">
        <v>597</v>
      </c>
      <c r="D16" s="37">
        <v>4914</v>
      </c>
      <c r="E16" s="38"/>
      <c r="F16" s="12">
        <f t="shared" si="0"/>
        <v>0</v>
      </c>
    </row>
    <row r="17" spans="1:6" ht="25.5">
      <c r="A17" s="36">
        <f t="shared" si="1"/>
        <v>8</v>
      </c>
      <c r="B17" s="36">
        <v>404495</v>
      </c>
      <c r="C17" s="14" t="s">
        <v>598</v>
      </c>
      <c r="D17" s="37">
        <v>4212</v>
      </c>
      <c r="E17" s="38"/>
      <c r="F17" s="12">
        <f t="shared" si="0"/>
        <v>0</v>
      </c>
    </row>
    <row r="18" spans="1:6" ht="12.75">
      <c r="A18" s="36">
        <f t="shared" si="1"/>
        <v>9</v>
      </c>
      <c r="B18" s="36">
        <v>404496</v>
      </c>
      <c r="C18" s="14" t="s">
        <v>599</v>
      </c>
      <c r="D18" s="37">
        <v>4368</v>
      </c>
      <c r="E18" s="38"/>
      <c r="F18" s="12">
        <f t="shared" si="0"/>
        <v>0</v>
      </c>
    </row>
    <row r="19" spans="1:6" ht="25.5">
      <c r="A19" s="36">
        <f t="shared" si="1"/>
        <v>10</v>
      </c>
      <c r="B19" s="36">
        <v>404497</v>
      </c>
      <c r="C19" s="14" t="s">
        <v>600</v>
      </c>
      <c r="D19" s="37">
        <v>6552</v>
      </c>
      <c r="E19" s="38"/>
      <c r="F19" s="12">
        <f t="shared" si="0"/>
        <v>0</v>
      </c>
    </row>
    <row r="20" spans="1:6" ht="25.5">
      <c r="A20" s="36">
        <f t="shared" si="1"/>
        <v>11</v>
      </c>
      <c r="B20" s="36">
        <v>404498</v>
      </c>
      <c r="C20" s="14" t="s">
        <v>601</v>
      </c>
      <c r="D20" s="37">
        <v>9048</v>
      </c>
      <c r="E20" s="38"/>
      <c r="F20" s="12">
        <f t="shared" si="0"/>
        <v>0</v>
      </c>
    </row>
    <row r="21" spans="1:6" ht="25.5">
      <c r="A21" s="36">
        <f t="shared" si="1"/>
        <v>12</v>
      </c>
      <c r="B21" s="36">
        <v>404499</v>
      </c>
      <c r="C21" s="14" t="s">
        <v>602</v>
      </c>
      <c r="D21" s="37">
        <v>3354</v>
      </c>
      <c r="E21" s="38"/>
      <c r="F21" s="12">
        <f t="shared" si="0"/>
        <v>0</v>
      </c>
    </row>
    <row r="22" spans="1:6" ht="25.5">
      <c r="A22" s="36">
        <f t="shared" si="1"/>
        <v>13</v>
      </c>
      <c r="B22" s="36">
        <v>404500</v>
      </c>
      <c r="C22" s="14" t="s">
        <v>603</v>
      </c>
      <c r="D22" s="37">
        <v>5460</v>
      </c>
      <c r="E22" s="38"/>
      <c r="F22" s="12">
        <f t="shared" si="0"/>
        <v>0</v>
      </c>
    </row>
    <row r="23" spans="1:6" ht="25.5">
      <c r="A23" s="36">
        <f t="shared" si="1"/>
        <v>14</v>
      </c>
      <c r="B23" s="36">
        <v>404501</v>
      </c>
      <c r="C23" s="14" t="s">
        <v>604</v>
      </c>
      <c r="D23" s="37">
        <v>5460</v>
      </c>
      <c r="E23" s="38"/>
      <c r="F23" s="12">
        <f t="shared" si="0"/>
        <v>0</v>
      </c>
    </row>
    <row r="24" spans="1:6" ht="25.5">
      <c r="A24" s="36">
        <f t="shared" si="1"/>
        <v>15</v>
      </c>
      <c r="B24" s="36">
        <v>404502</v>
      </c>
      <c r="C24" s="14" t="s">
        <v>605</v>
      </c>
      <c r="D24" s="37">
        <v>5460</v>
      </c>
      <c r="E24" s="38"/>
      <c r="F24" s="12">
        <f t="shared" si="0"/>
        <v>0</v>
      </c>
    </row>
    <row r="25" spans="1:6" ht="25.5">
      <c r="A25" s="36">
        <f t="shared" si="1"/>
        <v>16</v>
      </c>
      <c r="B25" s="36">
        <v>404503</v>
      </c>
      <c r="C25" s="14" t="s">
        <v>606</v>
      </c>
      <c r="D25" s="37">
        <v>5460</v>
      </c>
      <c r="E25" s="38"/>
      <c r="F25" s="12">
        <f t="shared" si="0"/>
        <v>0</v>
      </c>
    </row>
    <row r="26" spans="1:6" ht="25.5">
      <c r="A26" s="36">
        <f t="shared" si="1"/>
        <v>17</v>
      </c>
      <c r="B26" s="36">
        <v>404504</v>
      </c>
      <c r="C26" s="14" t="s">
        <v>607</v>
      </c>
      <c r="D26" s="37">
        <v>7020</v>
      </c>
      <c r="E26" s="38"/>
      <c r="F26" s="12">
        <f t="shared" si="0"/>
        <v>0</v>
      </c>
    </row>
    <row r="27" spans="1:6" ht="25.5">
      <c r="A27" s="36">
        <f t="shared" si="1"/>
        <v>18</v>
      </c>
      <c r="B27" s="36">
        <v>404505</v>
      </c>
      <c r="C27" s="14" t="s">
        <v>608</v>
      </c>
      <c r="D27" s="37">
        <v>3432</v>
      </c>
      <c r="E27" s="38"/>
      <c r="F27" s="12">
        <f t="shared" si="0"/>
        <v>0</v>
      </c>
    </row>
    <row r="28" spans="1:6" ht="25.5">
      <c r="A28" s="36">
        <f t="shared" si="1"/>
        <v>19</v>
      </c>
      <c r="B28" s="36">
        <v>404506</v>
      </c>
      <c r="C28" s="14" t="s">
        <v>609</v>
      </c>
      <c r="D28" s="37">
        <v>7488</v>
      </c>
      <c r="E28" s="38"/>
      <c r="F28" s="12">
        <f t="shared" si="0"/>
        <v>0</v>
      </c>
    </row>
    <row r="29" spans="1:6" ht="25.5">
      <c r="A29" s="36">
        <f t="shared" si="1"/>
        <v>20</v>
      </c>
      <c r="B29" s="36">
        <v>404507</v>
      </c>
      <c r="C29" s="14" t="s">
        <v>610</v>
      </c>
      <c r="D29" s="37">
        <v>6942</v>
      </c>
      <c r="E29" s="38"/>
      <c r="F29" s="12">
        <f t="shared" si="0"/>
        <v>0</v>
      </c>
    </row>
    <row r="30" spans="1:6" ht="25.5">
      <c r="A30" s="36">
        <f t="shared" si="1"/>
        <v>21</v>
      </c>
      <c r="B30" s="36">
        <v>404508</v>
      </c>
      <c r="C30" s="14" t="s">
        <v>611</v>
      </c>
      <c r="D30" s="37">
        <v>5772</v>
      </c>
      <c r="E30" s="38"/>
      <c r="F30" s="12">
        <f t="shared" si="0"/>
        <v>0</v>
      </c>
    </row>
    <row r="31" spans="1:6" ht="12.75">
      <c r="A31" s="36">
        <f t="shared" si="1"/>
        <v>22</v>
      </c>
      <c r="B31" s="36">
        <v>404509</v>
      </c>
      <c r="C31" s="14" t="s">
        <v>612</v>
      </c>
      <c r="D31" s="37">
        <v>5460</v>
      </c>
      <c r="E31" s="38"/>
      <c r="F31" s="12">
        <f t="shared" si="0"/>
        <v>0</v>
      </c>
    </row>
    <row r="32" spans="1:6" ht="25.5">
      <c r="A32" s="36">
        <f t="shared" si="1"/>
        <v>23</v>
      </c>
      <c r="B32" s="36">
        <v>404510</v>
      </c>
      <c r="C32" s="14" t="s">
        <v>613</v>
      </c>
      <c r="D32" s="37">
        <v>3900</v>
      </c>
      <c r="E32" s="38"/>
      <c r="F32" s="12">
        <f t="shared" si="0"/>
        <v>0</v>
      </c>
    </row>
    <row r="33" spans="1:6" ht="12.75">
      <c r="A33" s="36">
        <f t="shared" si="1"/>
        <v>24</v>
      </c>
      <c r="B33" s="36">
        <v>404511</v>
      </c>
      <c r="C33" s="14" t="s">
        <v>614</v>
      </c>
      <c r="D33" s="37">
        <v>3822</v>
      </c>
      <c r="E33" s="38"/>
      <c r="F33" s="12">
        <f t="shared" si="0"/>
        <v>0</v>
      </c>
    </row>
    <row r="34" spans="1:6" ht="12.75">
      <c r="A34" s="36">
        <f t="shared" si="1"/>
        <v>25</v>
      </c>
      <c r="B34" s="36">
        <v>404512</v>
      </c>
      <c r="C34" s="14" t="s">
        <v>615</v>
      </c>
      <c r="D34" s="37">
        <v>4212</v>
      </c>
      <c r="E34" s="38"/>
      <c r="F34" s="12">
        <f t="shared" si="0"/>
        <v>0</v>
      </c>
    </row>
    <row r="35" spans="1:6" ht="12.75">
      <c r="A35" s="36">
        <f t="shared" si="1"/>
        <v>26</v>
      </c>
      <c r="B35" s="36">
        <v>404513</v>
      </c>
      <c r="C35" s="14" t="s">
        <v>616</v>
      </c>
      <c r="D35" s="37">
        <v>3822</v>
      </c>
      <c r="E35" s="38"/>
      <c r="F35" s="12">
        <f t="shared" si="0"/>
        <v>0</v>
      </c>
    </row>
    <row r="36" spans="1:6" ht="12.75">
      <c r="A36" s="36">
        <f t="shared" si="1"/>
        <v>27</v>
      </c>
      <c r="B36" s="36">
        <v>404514</v>
      </c>
      <c r="C36" s="14" t="s">
        <v>617</v>
      </c>
      <c r="D36" s="37">
        <v>3744</v>
      </c>
      <c r="E36" s="38"/>
      <c r="F36" s="12">
        <f t="shared" si="0"/>
        <v>0</v>
      </c>
    </row>
    <row r="37" spans="1:6" ht="12.75">
      <c r="A37" s="36">
        <f t="shared" si="1"/>
        <v>28</v>
      </c>
      <c r="B37" s="36">
        <v>404515</v>
      </c>
      <c r="C37" s="14" t="s">
        <v>618</v>
      </c>
      <c r="D37" s="37">
        <v>3510</v>
      </c>
      <c r="E37" s="38"/>
      <c r="F37" s="12">
        <f t="shared" si="0"/>
        <v>0</v>
      </c>
    </row>
    <row r="38" spans="1:6" ht="12.75">
      <c r="A38" s="36">
        <f t="shared" si="1"/>
        <v>29</v>
      </c>
      <c r="B38" s="36">
        <v>404516</v>
      </c>
      <c r="C38" s="14" t="s">
        <v>619</v>
      </c>
      <c r="D38" s="37">
        <v>3510</v>
      </c>
      <c r="E38" s="38"/>
      <c r="F38" s="12">
        <f t="shared" si="0"/>
        <v>0</v>
      </c>
    </row>
    <row r="39" spans="1:6" ht="12.75">
      <c r="A39" s="36">
        <f t="shared" si="1"/>
        <v>30</v>
      </c>
      <c r="B39" s="36">
        <v>404517</v>
      </c>
      <c r="C39" s="14" t="s">
        <v>620</v>
      </c>
      <c r="D39" s="37">
        <v>4056</v>
      </c>
      <c r="E39" s="38"/>
      <c r="F39" s="12">
        <f t="shared" si="0"/>
        <v>0</v>
      </c>
    </row>
    <row r="40" spans="1:6" ht="25.5">
      <c r="A40" s="36">
        <f t="shared" si="1"/>
        <v>31</v>
      </c>
      <c r="B40" s="36">
        <v>404518</v>
      </c>
      <c r="C40" s="14" t="s">
        <v>621</v>
      </c>
      <c r="D40" s="37">
        <v>4992</v>
      </c>
      <c r="E40" s="38"/>
      <c r="F40" s="12">
        <f t="shared" si="0"/>
        <v>0</v>
      </c>
    </row>
    <row r="41" spans="1:6" ht="25.5">
      <c r="A41" s="36">
        <f t="shared" si="1"/>
        <v>32</v>
      </c>
      <c r="B41" s="36">
        <v>404519</v>
      </c>
      <c r="C41" s="14" t="s">
        <v>622</v>
      </c>
      <c r="D41" s="37">
        <v>4992</v>
      </c>
      <c r="E41" s="38"/>
      <c r="F41" s="12">
        <f t="shared" si="0"/>
        <v>0</v>
      </c>
    </row>
    <row r="42" spans="1:6" ht="25.5">
      <c r="A42" s="36">
        <f t="shared" si="1"/>
        <v>33</v>
      </c>
      <c r="B42" s="36">
        <v>404520</v>
      </c>
      <c r="C42" s="14" t="s">
        <v>623</v>
      </c>
      <c r="D42" s="37">
        <v>5148</v>
      </c>
      <c r="E42" s="38"/>
      <c r="F42" s="12">
        <f t="shared" si="0"/>
        <v>0</v>
      </c>
    </row>
    <row r="43" spans="1:6" ht="25.5">
      <c r="A43" s="36">
        <f t="shared" si="1"/>
        <v>34</v>
      </c>
      <c r="B43" s="36">
        <v>404521</v>
      </c>
      <c r="C43" s="14" t="s">
        <v>624</v>
      </c>
      <c r="D43" s="37">
        <v>5304</v>
      </c>
      <c r="E43" s="38"/>
      <c r="F43" s="12">
        <f t="shared" si="0"/>
        <v>0</v>
      </c>
    </row>
    <row r="44" spans="1:6" ht="25.5">
      <c r="A44" s="36">
        <f t="shared" si="1"/>
        <v>35</v>
      </c>
      <c r="B44" s="36">
        <v>404522</v>
      </c>
      <c r="C44" s="14" t="s">
        <v>625</v>
      </c>
      <c r="D44" s="37">
        <v>3354</v>
      </c>
      <c r="E44" s="38"/>
      <c r="F44" s="12">
        <f t="shared" si="0"/>
        <v>0</v>
      </c>
    </row>
    <row r="45" spans="1:6" ht="25.5">
      <c r="A45" s="36">
        <f t="shared" si="1"/>
        <v>36</v>
      </c>
      <c r="B45" s="36">
        <v>404523</v>
      </c>
      <c r="C45" s="14" t="s">
        <v>626</v>
      </c>
      <c r="D45" s="37">
        <v>9672</v>
      </c>
      <c r="E45" s="38"/>
      <c r="F45" s="12">
        <f t="shared" si="0"/>
        <v>0</v>
      </c>
    </row>
    <row r="46" spans="1:6" ht="12.75">
      <c r="A46" s="36">
        <f t="shared" si="1"/>
        <v>37</v>
      </c>
      <c r="B46" s="36">
        <v>404524</v>
      </c>
      <c r="C46" s="14" t="s">
        <v>627</v>
      </c>
      <c r="D46" s="37">
        <v>6396</v>
      </c>
      <c r="E46" s="38"/>
      <c r="F46" s="12">
        <f t="shared" si="0"/>
        <v>0</v>
      </c>
    </row>
    <row r="47" spans="1:6" ht="12.75">
      <c r="A47" s="36">
        <f t="shared" si="1"/>
        <v>38</v>
      </c>
      <c r="B47" s="36">
        <v>404525</v>
      </c>
      <c r="C47" s="14" t="s">
        <v>628</v>
      </c>
      <c r="D47" s="37">
        <v>8268</v>
      </c>
      <c r="E47" s="38"/>
      <c r="F47" s="12">
        <f t="shared" si="0"/>
        <v>0</v>
      </c>
    </row>
    <row r="48" spans="1:6" ht="12.75">
      <c r="A48" s="36">
        <f t="shared" si="1"/>
        <v>39</v>
      </c>
      <c r="B48" s="36">
        <v>404526</v>
      </c>
      <c r="C48" s="14" t="s">
        <v>629</v>
      </c>
      <c r="D48" s="37">
        <v>3432</v>
      </c>
      <c r="E48" s="38"/>
      <c r="F48" s="12">
        <f t="shared" si="0"/>
        <v>0</v>
      </c>
    </row>
    <row r="49" spans="1:6" ht="25.5">
      <c r="A49" s="36">
        <f t="shared" si="1"/>
        <v>40</v>
      </c>
      <c r="B49" s="36">
        <v>404527</v>
      </c>
      <c r="C49" s="14" t="s">
        <v>630</v>
      </c>
      <c r="D49" s="37">
        <v>9048</v>
      </c>
      <c r="E49" s="38"/>
      <c r="F49" s="12">
        <f t="shared" si="0"/>
        <v>0</v>
      </c>
    </row>
    <row r="50" spans="1:6" ht="25.5">
      <c r="A50" s="36">
        <f t="shared" si="1"/>
        <v>41</v>
      </c>
      <c r="B50" s="36">
        <v>404528</v>
      </c>
      <c r="C50" s="14" t="s">
        <v>631</v>
      </c>
      <c r="D50" s="37">
        <v>4836</v>
      </c>
      <c r="E50" s="38"/>
      <c r="F50" s="12">
        <f t="shared" si="0"/>
        <v>0</v>
      </c>
    </row>
    <row r="51" spans="1:6" ht="25.5">
      <c r="A51" s="36">
        <f t="shared" si="1"/>
        <v>42</v>
      </c>
      <c r="B51" s="36">
        <v>404529</v>
      </c>
      <c r="C51" s="14" t="s">
        <v>632</v>
      </c>
      <c r="D51" s="37">
        <v>4836</v>
      </c>
      <c r="E51" s="38"/>
      <c r="F51" s="12">
        <f t="shared" si="0"/>
        <v>0</v>
      </c>
    </row>
    <row r="52" spans="1:6" ht="25.5">
      <c r="A52" s="36">
        <f t="shared" si="1"/>
        <v>43</v>
      </c>
      <c r="B52" s="36">
        <v>404530</v>
      </c>
      <c r="C52" s="14" t="s">
        <v>633</v>
      </c>
      <c r="D52" s="37">
        <v>5148</v>
      </c>
      <c r="E52" s="38"/>
      <c r="F52" s="12">
        <f t="shared" si="0"/>
        <v>0</v>
      </c>
    </row>
    <row r="53" spans="1:6" ht="25.5">
      <c r="A53" s="36">
        <f t="shared" si="1"/>
        <v>44</v>
      </c>
      <c r="B53" s="36">
        <v>404531</v>
      </c>
      <c r="C53" s="14" t="s">
        <v>634</v>
      </c>
      <c r="D53" s="37">
        <v>11076</v>
      </c>
      <c r="E53" s="38"/>
      <c r="F53" s="12">
        <f t="shared" si="0"/>
        <v>0</v>
      </c>
    </row>
    <row r="54" spans="1:6" ht="12.75">
      <c r="A54" s="36">
        <f t="shared" si="1"/>
        <v>45</v>
      </c>
      <c r="B54" s="36">
        <v>404532</v>
      </c>
      <c r="C54" s="14" t="s">
        <v>635</v>
      </c>
      <c r="D54" s="37">
        <v>5148</v>
      </c>
      <c r="E54" s="38"/>
      <c r="F54" s="12">
        <f t="shared" si="0"/>
        <v>0</v>
      </c>
    </row>
    <row r="55" spans="1:6" ht="12.75">
      <c r="A55" s="36">
        <f t="shared" si="1"/>
        <v>46</v>
      </c>
      <c r="B55" s="36">
        <v>404533</v>
      </c>
      <c r="C55" s="14" t="s">
        <v>636</v>
      </c>
      <c r="D55" s="37">
        <v>9204</v>
      </c>
      <c r="E55" s="38"/>
      <c r="F55" s="12">
        <f t="shared" si="0"/>
        <v>0</v>
      </c>
    </row>
    <row r="56" spans="1:6" ht="12.75">
      <c r="A56" s="36">
        <f t="shared" si="1"/>
        <v>47</v>
      </c>
      <c r="B56" s="36">
        <v>404534</v>
      </c>
      <c r="C56" s="14" t="s">
        <v>637</v>
      </c>
      <c r="D56" s="37">
        <v>9204</v>
      </c>
      <c r="E56" s="38"/>
      <c r="F56" s="12">
        <f t="shared" si="0"/>
        <v>0</v>
      </c>
    </row>
  </sheetData>
  <sheetProtection/>
  <autoFilter ref="A8:F10"/>
  <mergeCells count="3">
    <mergeCell ref="C4:F4"/>
    <mergeCell ref="D2:G2"/>
    <mergeCell ref="D3:G3"/>
  </mergeCells>
  <hyperlinks>
    <hyperlink ref="C4:F4" r:id="rId1" display="Цифровая лаборатория по Физике, Химии, Биолог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70"/>
      <c r="B4" s="71"/>
      <c r="C4" s="97" t="s">
        <v>27</v>
      </c>
      <c r="D4" s="97"/>
      <c r="E4" s="97"/>
      <c r="F4" s="9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72"/>
      <c r="E5" s="73" t="s">
        <v>6</v>
      </c>
      <c r="F5" s="74">
        <f>SUM(F9:F20)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81"/>
      <c r="B8" s="81"/>
      <c r="C8" s="81"/>
      <c r="D8" s="82"/>
      <c r="E8" s="81"/>
      <c r="F8" s="8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90"/>
      <c r="B9" s="177"/>
      <c r="C9" s="178"/>
      <c r="D9" s="179"/>
      <c r="E9" s="91"/>
      <c r="F9" s="92"/>
    </row>
    <row r="10" spans="1:6" ht="12.75">
      <c r="A10" s="173">
        <v>1</v>
      </c>
      <c r="B10" s="13">
        <v>405013</v>
      </c>
      <c r="C10" s="13" t="s">
        <v>639</v>
      </c>
      <c r="D10" s="40">
        <v>88597</v>
      </c>
      <c r="E10" s="175"/>
      <c r="F10" s="12">
        <f>D10*E10</f>
        <v>0</v>
      </c>
    </row>
    <row r="11" spans="1:6" ht="12.75">
      <c r="A11" s="174">
        <v>2</v>
      </c>
      <c r="B11" s="13">
        <v>405014</v>
      </c>
      <c r="C11" s="13" t="s">
        <v>640</v>
      </c>
      <c r="D11" s="40">
        <v>60680</v>
      </c>
      <c r="E11" s="176"/>
      <c r="F11" s="12">
        <f aca="true" t="shared" si="0" ref="F11:F20">D11*E11</f>
        <v>0</v>
      </c>
    </row>
    <row r="12" spans="1:6" ht="12.75">
      <c r="A12" s="174">
        <v>3</v>
      </c>
      <c r="B12" s="13">
        <v>405015</v>
      </c>
      <c r="C12" s="13" t="s">
        <v>641</v>
      </c>
      <c r="D12" s="40">
        <v>65805</v>
      </c>
      <c r="E12" s="176"/>
      <c r="F12" s="12">
        <f t="shared" si="0"/>
        <v>0</v>
      </c>
    </row>
    <row r="13" spans="1:6" ht="12.75">
      <c r="A13" s="174">
        <v>4</v>
      </c>
      <c r="B13" s="13">
        <v>405016</v>
      </c>
      <c r="C13" s="13" t="s">
        <v>642</v>
      </c>
      <c r="D13" s="40">
        <v>55513</v>
      </c>
      <c r="E13" s="176"/>
      <c r="F13" s="12">
        <f t="shared" si="0"/>
        <v>0</v>
      </c>
    </row>
    <row r="14" spans="1:6" ht="12.75">
      <c r="A14" s="174">
        <v>5</v>
      </c>
      <c r="B14" s="13">
        <v>405017</v>
      </c>
      <c r="C14" s="13" t="s">
        <v>643</v>
      </c>
      <c r="D14" s="40">
        <v>47800</v>
      </c>
      <c r="E14" s="176"/>
      <c r="F14" s="12">
        <f t="shared" si="0"/>
        <v>0</v>
      </c>
    </row>
    <row r="15" spans="1:6" ht="12.75">
      <c r="A15" s="174">
        <v>6</v>
      </c>
      <c r="B15" s="13">
        <v>405018</v>
      </c>
      <c r="C15" s="13" t="s">
        <v>644</v>
      </c>
      <c r="D15" s="40">
        <v>37067</v>
      </c>
      <c r="E15" s="176"/>
      <c r="F15" s="12">
        <f t="shared" si="0"/>
        <v>0</v>
      </c>
    </row>
    <row r="16" spans="1:6" ht="12.75">
      <c r="A16" s="174">
        <v>7</v>
      </c>
      <c r="B16" s="13">
        <v>405019</v>
      </c>
      <c r="C16" s="13" t="s">
        <v>645</v>
      </c>
      <c r="D16" s="40">
        <v>39070</v>
      </c>
      <c r="E16" s="176"/>
      <c r="F16" s="12">
        <f t="shared" si="0"/>
        <v>0</v>
      </c>
    </row>
    <row r="17" spans="1:6" ht="12.75">
      <c r="A17" s="174">
        <v>8</v>
      </c>
      <c r="B17" s="13">
        <v>405020</v>
      </c>
      <c r="C17" s="13" t="s">
        <v>646</v>
      </c>
      <c r="D17" s="40">
        <v>32917</v>
      </c>
      <c r="E17" s="176"/>
      <c r="F17" s="12">
        <f t="shared" si="0"/>
        <v>0</v>
      </c>
    </row>
    <row r="18" spans="1:6" ht="12.75">
      <c r="A18" s="174">
        <v>9</v>
      </c>
      <c r="B18" s="13">
        <v>405021</v>
      </c>
      <c r="C18" s="13" t="s">
        <v>647</v>
      </c>
      <c r="D18" s="40">
        <v>31833</v>
      </c>
      <c r="E18" s="176"/>
      <c r="F18" s="12">
        <f t="shared" si="0"/>
        <v>0</v>
      </c>
    </row>
    <row r="19" spans="1:6" ht="12.75">
      <c r="A19" s="174">
        <v>10</v>
      </c>
      <c r="B19" s="13">
        <v>405022</v>
      </c>
      <c r="C19" s="13" t="s">
        <v>648</v>
      </c>
      <c r="D19" s="40">
        <v>33438</v>
      </c>
      <c r="E19" s="176"/>
      <c r="F19" s="12">
        <f t="shared" si="0"/>
        <v>0</v>
      </c>
    </row>
    <row r="20" spans="1:6" ht="12.75">
      <c r="A20" s="174">
        <v>11</v>
      </c>
      <c r="B20" s="13">
        <v>405023</v>
      </c>
      <c r="C20" s="13" t="s">
        <v>649</v>
      </c>
      <c r="D20" s="40">
        <v>38654</v>
      </c>
      <c r="E20" s="176"/>
      <c r="F20" s="12">
        <f t="shared" si="0"/>
        <v>0</v>
      </c>
    </row>
  </sheetData>
  <sheetProtection/>
  <autoFilter ref="A8:F10"/>
  <mergeCells count="3">
    <mergeCell ref="C4:F4"/>
    <mergeCell ref="D2:G2"/>
    <mergeCell ref="D3:G3"/>
  </mergeCells>
  <hyperlinks>
    <hyperlink ref="C4:F4" r:id="rId1" display="Тренажеры НВП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6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S6" sqref="S6"/>
    </sheetView>
  </sheetViews>
  <sheetFormatPr defaultColWidth="9.00390625" defaultRowHeight="12.75"/>
  <cols>
    <col min="1" max="1" width="3.75390625" style="3" customWidth="1"/>
    <col min="2" max="2" width="9.125" style="3" customWidth="1"/>
    <col min="3" max="3" width="50.25390625" style="1" customWidth="1"/>
    <col min="4" max="4" width="14.625" style="2" customWidth="1"/>
    <col min="5" max="5" width="7.75390625" style="1" customWidth="1"/>
    <col min="6" max="6" width="17.375" style="2" customWidth="1"/>
    <col min="7" max="17" width="9.125" style="27" customWidth="1"/>
    <col min="18" max="16384" width="9.125" style="1" customWidth="1"/>
  </cols>
  <sheetData>
    <row r="1" spans="1:18" s="8" customFormat="1" ht="66.75" customHeight="1">
      <c r="A1"/>
      <c r="B1" s="5"/>
      <c r="C1" s="19"/>
      <c r="D1" s="93"/>
      <c r="E1" s="93"/>
      <c r="F1" s="93"/>
      <c r="G1" s="9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8" customFormat="1" ht="15.75">
      <c r="A2" s="11"/>
      <c r="B2" s="19" t="s">
        <v>9</v>
      </c>
      <c r="C2" s="20" t="s">
        <v>10</v>
      </c>
      <c r="D2" s="98" t="s">
        <v>1170</v>
      </c>
      <c r="E2" s="98"/>
      <c r="F2" s="98"/>
      <c r="G2" s="9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8" customFormat="1" ht="15.75">
      <c r="A3" s="11"/>
      <c r="B3" s="5"/>
      <c r="C3" s="94" t="s">
        <v>1171</v>
      </c>
      <c r="D3" s="98" t="s">
        <v>11</v>
      </c>
      <c r="E3" s="98"/>
      <c r="F3" s="98"/>
      <c r="G3" s="9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7" s="15" customFormat="1" ht="18">
      <c r="A4" s="70"/>
      <c r="B4" s="71"/>
      <c r="C4" s="97" t="s">
        <v>638</v>
      </c>
      <c r="D4" s="97"/>
      <c r="E4" s="97"/>
      <c r="F4" s="97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7" customFormat="1" ht="12.75">
      <c r="A5" s="50" t="s">
        <v>1173</v>
      </c>
      <c r="B5" s="50"/>
      <c r="C5" s="50"/>
      <c r="D5" s="84"/>
      <c r="E5" s="73" t="s">
        <v>6</v>
      </c>
      <c r="F5" s="74">
        <f>SUM(F9:F6642)</f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6.75" customHeight="1">
      <c r="A6" s="75"/>
      <c r="B6" s="75"/>
      <c r="C6" s="76"/>
      <c r="D6" s="77"/>
      <c r="E6" s="76"/>
      <c r="F6" s="7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7" customFormat="1" ht="22.5" customHeight="1">
      <c r="A7" s="78" t="s">
        <v>4</v>
      </c>
      <c r="B7" s="79" t="s">
        <v>3</v>
      </c>
      <c r="C7" s="79" t="s">
        <v>2</v>
      </c>
      <c r="D7" s="80" t="s">
        <v>5</v>
      </c>
      <c r="E7" s="79" t="s">
        <v>0</v>
      </c>
      <c r="F7" s="80" t="s">
        <v>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7" customFormat="1" ht="12.75">
      <c r="A8" s="9"/>
      <c r="B8" s="9"/>
      <c r="C8" s="9"/>
      <c r="D8" s="10"/>
      <c r="E8" s="9"/>
      <c r="F8" s="1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6" ht="14.25">
      <c r="A9" s="159"/>
      <c r="B9" s="160"/>
      <c r="C9" s="101"/>
      <c r="D9" s="161"/>
      <c r="E9" s="162"/>
      <c r="F9" s="163"/>
    </row>
    <row r="10" spans="1:6" ht="15.75">
      <c r="A10" s="164"/>
      <c r="B10" s="129"/>
      <c r="C10" s="157" t="s">
        <v>1256</v>
      </c>
      <c r="D10" s="165"/>
      <c r="E10" s="166"/>
      <c r="F10" s="167"/>
    </row>
    <row r="11" spans="1:17" s="45" customFormat="1" ht="12.75">
      <c r="A11" s="41">
        <v>1</v>
      </c>
      <c r="B11" s="13" t="s">
        <v>1257</v>
      </c>
      <c r="C11" s="14" t="s">
        <v>1258</v>
      </c>
      <c r="D11" s="40">
        <v>216</v>
      </c>
      <c r="E11" s="42"/>
      <c r="F11" s="43">
        <f aca="true" t="shared" si="0" ref="F11:F74">D11*E11</f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s="45" customFormat="1" ht="12.75">
      <c r="A12" s="41">
        <v>2</v>
      </c>
      <c r="B12" s="13" t="s">
        <v>1259</v>
      </c>
      <c r="C12" s="14" t="s">
        <v>1260</v>
      </c>
      <c r="D12" s="40">
        <v>295</v>
      </c>
      <c r="E12" s="42"/>
      <c r="F12" s="43">
        <f t="shared" si="0"/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45" customFormat="1" ht="12.75">
      <c r="A13" s="41">
        <v>3</v>
      </c>
      <c r="B13" s="13" t="s">
        <v>1261</v>
      </c>
      <c r="C13" s="14" t="s">
        <v>1262</v>
      </c>
      <c r="D13" s="40">
        <v>367</v>
      </c>
      <c r="E13" s="42"/>
      <c r="F13" s="43">
        <f t="shared" si="0"/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5" customFormat="1" ht="12.75">
      <c r="A14" s="41">
        <v>4</v>
      </c>
      <c r="B14" s="13" t="s">
        <v>1263</v>
      </c>
      <c r="C14" s="14" t="s">
        <v>1264</v>
      </c>
      <c r="D14" s="40">
        <v>442</v>
      </c>
      <c r="E14" s="42"/>
      <c r="F14" s="43">
        <f t="shared" si="0"/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s="45" customFormat="1" ht="12.75">
      <c r="A15" s="41">
        <v>5</v>
      </c>
      <c r="B15" s="13" t="s">
        <v>1265</v>
      </c>
      <c r="C15" s="14" t="s">
        <v>1266</v>
      </c>
      <c r="D15" s="40">
        <v>557</v>
      </c>
      <c r="E15" s="42"/>
      <c r="F15" s="43">
        <f t="shared" si="0"/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45" customFormat="1" ht="12.75">
      <c r="A16" s="41">
        <v>6</v>
      </c>
      <c r="B16" s="13" t="s">
        <v>1267</v>
      </c>
      <c r="C16" s="14" t="s">
        <v>650</v>
      </c>
      <c r="D16" s="40">
        <v>702</v>
      </c>
      <c r="E16" s="42"/>
      <c r="F16" s="43">
        <f t="shared" si="0"/>
        <v>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45" customFormat="1" ht="12.75">
      <c r="A17" s="41">
        <v>7</v>
      </c>
      <c r="B17" s="13" t="s">
        <v>1268</v>
      </c>
      <c r="C17" s="14" t="s">
        <v>651</v>
      </c>
      <c r="D17" s="40">
        <v>788</v>
      </c>
      <c r="E17" s="42"/>
      <c r="F17" s="43">
        <f t="shared" si="0"/>
        <v>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45" customFormat="1" ht="12.75">
      <c r="A18" s="41">
        <v>8</v>
      </c>
      <c r="B18" s="13" t="s">
        <v>1269</v>
      </c>
      <c r="C18" s="14" t="s">
        <v>1270</v>
      </c>
      <c r="D18" s="40">
        <v>899</v>
      </c>
      <c r="E18" s="42"/>
      <c r="F18" s="43">
        <f t="shared" si="0"/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s="45" customFormat="1" ht="12.75">
      <c r="A19" s="41">
        <v>9</v>
      </c>
      <c r="B19" s="13" t="s">
        <v>1271</v>
      </c>
      <c r="C19" s="14" t="s">
        <v>1272</v>
      </c>
      <c r="D19" s="40">
        <v>1115</v>
      </c>
      <c r="E19" s="42"/>
      <c r="F19" s="43">
        <f t="shared" si="0"/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45" customFormat="1" ht="12.75">
      <c r="A20" s="41">
        <v>10</v>
      </c>
      <c r="B20" s="13" t="s">
        <v>1273</v>
      </c>
      <c r="C20" s="14" t="s">
        <v>1274</v>
      </c>
      <c r="D20" s="40">
        <v>1322</v>
      </c>
      <c r="E20" s="42"/>
      <c r="F20" s="43">
        <f t="shared" si="0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s="45" customFormat="1" ht="12.75">
      <c r="A21" s="41">
        <v>11</v>
      </c>
      <c r="B21" s="13" t="s">
        <v>1275</v>
      </c>
      <c r="C21" s="14" t="s">
        <v>1276</v>
      </c>
      <c r="D21" s="40">
        <v>1714</v>
      </c>
      <c r="E21" s="42"/>
      <c r="F21" s="43">
        <f t="shared" si="0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45" customFormat="1" ht="12.75">
      <c r="A22" s="41">
        <v>12</v>
      </c>
      <c r="B22" s="13" t="s">
        <v>1277</v>
      </c>
      <c r="C22" s="14" t="s">
        <v>652</v>
      </c>
      <c r="D22" s="40">
        <v>3007</v>
      </c>
      <c r="E22" s="42"/>
      <c r="F22" s="43">
        <f t="shared" si="0"/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s="45" customFormat="1" ht="12.75">
      <c r="A23" s="41">
        <v>13</v>
      </c>
      <c r="B23" s="13" t="s">
        <v>1278</v>
      </c>
      <c r="C23" s="14" t="s">
        <v>653</v>
      </c>
      <c r="D23" s="40">
        <v>4356</v>
      </c>
      <c r="E23" s="42"/>
      <c r="F23" s="43">
        <f t="shared" si="0"/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45" customFormat="1" ht="12.75">
      <c r="A24" s="41">
        <v>14</v>
      </c>
      <c r="B24" s="13" t="s">
        <v>1279</v>
      </c>
      <c r="C24" s="14" t="s">
        <v>1280</v>
      </c>
      <c r="D24" s="40">
        <v>5371</v>
      </c>
      <c r="E24" s="42"/>
      <c r="F24" s="43">
        <f t="shared" si="0"/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45" customFormat="1" ht="12.75">
      <c r="A25" s="41">
        <v>15</v>
      </c>
      <c r="B25" s="13" t="s">
        <v>1281</v>
      </c>
      <c r="C25" s="14" t="s">
        <v>654</v>
      </c>
      <c r="D25" s="40">
        <v>2990</v>
      </c>
      <c r="E25" s="42"/>
      <c r="F25" s="43">
        <f t="shared" si="0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45" customFormat="1" ht="12.75">
      <c r="A26" s="41">
        <v>16</v>
      </c>
      <c r="B26" s="13" t="s">
        <v>1282</v>
      </c>
      <c r="C26" s="14" t="s">
        <v>655</v>
      </c>
      <c r="D26" s="40">
        <v>3195</v>
      </c>
      <c r="E26" s="42"/>
      <c r="F26" s="43">
        <f t="shared" si="0"/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45" customFormat="1" ht="12.75">
      <c r="A27" s="41">
        <v>17</v>
      </c>
      <c r="B27" s="13" t="s">
        <v>1283</v>
      </c>
      <c r="C27" s="14" t="s">
        <v>656</v>
      </c>
      <c r="D27" s="40">
        <v>4134</v>
      </c>
      <c r="E27" s="42"/>
      <c r="F27" s="43">
        <f t="shared" si="0"/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45" customFormat="1" ht="38.25">
      <c r="A28" s="41">
        <v>18</v>
      </c>
      <c r="B28" s="13" t="s">
        <v>1284</v>
      </c>
      <c r="C28" s="14" t="s">
        <v>657</v>
      </c>
      <c r="D28" s="40">
        <v>2996</v>
      </c>
      <c r="E28" s="42"/>
      <c r="F28" s="43">
        <f t="shared" si="0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5" customFormat="1" ht="38.25">
      <c r="A29" s="41">
        <v>19</v>
      </c>
      <c r="B29" s="13" t="s">
        <v>1285</v>
      </c>
      <c r="C29" s="14" t="s">
        <v>658</v>
      </c>
      <c r="D29" s="40">
        <v>3556</v>
      </c>
      <c r="E29" s="42"/>
      <c r="F29" s="43">
        <f t="shared" si="0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5" customFormat="1" ht="38.25">
      <c r="A30" s="41">
        <v>20</v>
      </c>
      <c r="B30" s="13" t="s">
        <v>1286</v>
      </c>
      <c r="C30" s="14" t="s">
        <v>659</v>
      </c>
      <c r="D30" s="40">
        <v>4204</v>
      </c>
      <c r="E30" s="42"/>
      <c r="F30" s="43">
        <f t="shared" si="0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45" customFormat="1" ht="38.25">
      <c r="A31" s="41">
        <v>21</v>
      </c>
      <c r="B31" s="13" t="s">
        <v>1287</v>
      </c>
      <c r="C31" s="14" t="s">
        <v>660</v>
      </c>
      <c r="D31" s="40">
        <v>3812</v>
      </c>
      <c r="E31" s="42"/>
      <c r="F31" s="43">
        <f t="shared" si="0"/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45" customFormat="1" ht="25.5">
      <c r="A32" s="41">
        <v>22</v>
      </c>
      <c r="B32" s="13" t="s">
        <v>1288</v>
      </c>
      <c r="C32" s="14" t="s">
        <v>661</v>
      </c>
      <c r="D32" s="40">
        <v>3738</v>
      </c>
      <c r="E32" s="42"/>
      <c r="F32" s="43">
        <f t="shared" si="0"/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45" customFormat="1" ht="38.25">
      <c r="A33" s="41">
        <v>23</v>
      </c>
      <c r="B33" s="13" t="s">
        <v>1289</v>
      </c>
      <c r="C33" s="14" t="s">
        <v>662</v>
      </c>
      <c r="D33" s="40">
        <v>2996</v>
      </c>
      <c r="E33" s="42"/>
      <c r="F33" s="43">
        <f t="shared" si="0"/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45" customFormat="1" ht="38.25">
      <c r="A34" s="41">
        <v>24</v>
      </c>
      <c r="B34" s="13" t="s">
        <v>1290</v>
      </c>
      <c r="C34" s="14" t="s">
        <v>663</v>
      </c>
      <c r="D34" s="40">
        <v>3656</v>
      </c>
      <c r="E34" s="42"/>
      <c r="F34" s="43">
        <f t="shared" si="0"/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45" customFormat="1" ht="38.25">
      <c r="A35" s="41">
        <v>25</v>
      </c>
      <c r="B35" s="13" t="s">
        <v>1291</v>
      </c>
      <c r="C35" s="14" t="s">
        <v>664</v>
      </c>
      <c r="D35" s="40">
        <v>4266</v>
      </c>
      <c r="E35" s="42"/>
      <c r="F35" s="43">
        <f t="shared" si="0"/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s="45" customFormat="1" ht="25.5">
      <c r="A36" s="41">
        <v>26</v>
      </c>
      <c r="B36" s="13" t="s">
        <v>1292</v>
      </c>
      <c r="C36" s="14" t="s">
        <v>665</v>
      </c>
      <c r="D36" s="40">
        <v>3882</v>
      </c>
      <c r="E36" s="42"/>
      <c r="F36" s="43">
        <f t="shared" si="0"/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s="45" customFormat="1" ht="25.5">
      <c r="A37" s="41">
        <v>27</v>
      </c>
      <c r="B37" s="13" t="s">
        <v>1293</v>
      </c>
      <c r="C37" s="14" t="s">
        <v>666</v>
      </c>
      <c r="D37" s="40">
        <v>3829</v>
      </c>
      <c r="E37" s="42"/>
      <c r="F37" s="43">
        <f t="shared" si="0"/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s="45" customFormat="1" ht="38.25">
      <c r="A38" s="41">
        <v>28</v>
      </c>
      <c r="B38" s="13" t="s">
        <v>1294</v>
      </c>
      <c r="C38" s="14" t="s">
        <v>667</v>
      </c>
      <c r="D38" s="40">
        <v>7190</v>
      </c>
      <c r="E38" s="42"/>
      <c r="F38" s="43">
        <f t="shared" si="0"/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s="45" customFormat="1" ht="38.25">
      <c r="A39" s="41">
        <v>29</v>
      </c>
      <c r="B39" s="13" t="s">
        <v>1295</v>
      </c>
      <c r="C39" s="14" t="s">
        <v>668</v>
      </c>
      <c r="D39" s="40">
        <v>7135</v>
      </c>
      <c r="E39" s="42"/>
      <c r="F39" s="43">
        <f t="shared" si="0"/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s="45" customFormat="1" ht="38.25">
      <c r="A40" s="41">
        <v>30</v>
      </c>
      <c r="B40" s="13" t="s">
        <v>1296</v>
      </c>
      <c r="C40" s="14" t="s">
        <v>669</v>
      </c>
      <c r="D40" s="40">
        <v>6769</v>
      </c>
      <c r="E40" s="42"/>
      <c r="F40" s="43">
        <f t="shared" si="0"/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s="45" customFormat="1" ht="38.25">
      <c r="A41" s="41">
        <v>31</v>
      </c>
      <c r="B41" s="13" t="s">
        <v>1297</v>
      </c>
      <c r="C41" s="14" t="s">
        <v>670</v>
      </c>
      <c r="D41" s="40">
        <v>6867</v>
      </c>
      <c r="E41" s="42"/>
      <c r="F41" s="43">
        <f t="shared" si="0"/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s="45" customFormat="1" ht="38.25">
      <c r="A42" s="41">
        <v>32</v>
      </c>
      <c r="B42" s="13" t="s">
        <v>1298</v>
      </c>
      <c r="C42" s="14" t="s">
        <v>671</v>
      </c>
      <c r="D42" s="40">
        <v>8873</v>
      </c>
      <c r="E42" s="42"/>
      <c r="F42" s="43">
        <f t="shared" si="0"/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s="45" customFormat="1" ht="38.25">
      <c r="A43" s="41">
        <v>33</v>
      </c>
      <c r="B43" s="13" t="s">
        <v>1299</v>
      </c>
      <c r="C43" s="14" t="s">
        <v>672</v>
      </c>
      <c r="D43" s="40">
        <v>10279</v>
      </c>
      <c r="E43" s="42"/>
      <c r="F43" s="43">
        <f t="shared" si="0"/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45" customFormat="1" ht="38.25">
      <c r="A44" s="41">
        <v>34</v>
      </c>
      <c r="B44" s="13" t="s">
        <v>1300</v>
      </c>
      <c r="C44" s="14" t="s">
        <v>673</v>
      </c>
      <c r="D44" s="40">
        <v>12760</v>
      </c>
      <c r="E44" s="42"/>
      <c r="F44" s="43">
        <f t="shared" si="0"/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s="45" customFormat="1" ht="38.25">
      <c r="A45" s="41">
        <v>35</v>
      </c>
      <c r="B45" s="13" t="s">
        <v>1301</v>
      </c>
      <c r="C45" s="14" t="s">
        <v>674</v>
      </c>
      <c r="D45" s="40">
        <v>30174</v>
      </c>
      <c r="E45" s="42"/>
      <c r="F45" s="43">
        <f t="shared" si="0"/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45" customFormat="1" ht="25.5">
      <c r="A46" s="41">
        <v>36</v>
      </c>
      <c r="B46" s="13" t="s">
        <v>1302</v>
      </c>
      <c r="C46" s="14" t="s">
        <v>675</v>
      </c>
      <c r="D46" s="40">
        <v>48863</v>
      </c>
      <c r="E46" s="42"/>
      <c r="F46" s="43">
        <f t="shared" si="0"/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45" customFormat="1" ht="38.25">
      <c r="A47" s="41">
        <v>37</v>
      </c>
      <c r="B47" s="13" t="s">
        <v>1303</v>
      </c>
      <c r="C47" s="14" t="s">
        <v>676</v>
      </c>
      <c r="D47" s="40">
        <v>46293</v>
      </c>
      <c r="E47" s="42"/>
      <c r="F47" s="43">
        <f t="shared" si="0"/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45" customFormat="1" ht="38.25">
      <c r="A48" s="41">
        <v>38</v>
      </c>
      <c r="B48" s="13" t="s">
        <v>1304</v>
      </c>
      <c r="C48" s="14" t="s">
        <v>677</v>
      </c>
      <c r="D48" s="40">
        <v>39229</v>
      </c>
      <c r="E48" s="42"/>
      <c r="F48" s="43">
        <f t="shared" si="0"/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45" customFormat="1" ht="12.75">
      <c r="A49" s="41">
        <v>39</v>
      </c>
      <c r="B49" s="13" t="s">
        <v>1305</v>
      </c>
      <c r="C49" s="14" t="s">
        <v>678</v>
      </c>
      <c r="D49" s="40">
        <v>4674</v>
      </c>
      <c r="E49" s="42"/>
      <c r="F49" s="43">
        <f t="shared" si="0"/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45" customFormat="1" ht="12.75">
      <c r="A50" s="41">
        <v>40</v>
      </c>
      <c r="B50" s="13" t="s">
        <v>1306</v>
      </c>
      <c r="C50" s="14" t="s">
        <v>679</v>
      </c>
      <c r="D50" s="40">
        <v>3739</v>
      </c>
      <c r="E50" s="42"/>
      <c r="F50" s="43">
        <f t="shared" si="0"/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s="45" customFormat="1" ht="12.75">
      <c r="A51" s="41">
        <v>41</v>
      </c>
      <c r="B51" s="13" t="s">
        <v>1307</v>
      </c>
      <c r="C51" s="14" t="s">
        <v>680</v>
      </c>
      <c r="D51" s="40">
        <v>2807</v>
      </c>
      <c r="E51" s="42"/>
      <c r="F51" s="43">
        <f t="shared" si="0"/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45" customFormat="1" ht="12.75">
      <c r="A52" s="41">
        <v>42</v>
      </c>
      <c r="B52" s="13" t="s">
        <v>1308</v>
      </c>
      <c r="C52" s="14" t="s">
        <v>681</v>
      </c>
      <c r="D52" s="40">
        <v>1989</v>
      </c>
      <c r="E52" s="42"/>
      <c r="F52" s="43">
        <f t="shared" si="0"/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45" customFormat="1" ht="12.75">
      <c r="A53" s="41">
        <v>43</v>
      </c>
      <c r="B53" s="13" t="s">
        <v>1309</v>
      </c>
      <c r="C53" s="14" t="s">
        <v>682</v>
      </c>
      <c r="D53" s="40">
        <v>926</v>
      </c>
      <c r="E53" s="42"/>
      <c r="F53" s="43">
        <f t="shared" si="0"/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45" customFormat="1" ht="25.5">
      <c r="A54" s="41">
        <v>44</v>
      </c>
      <c r="B54" s="13" t="s">
        <v>1310</v>
      </c>
      <c r="C54" s="14" t="s">
        <v>683</v>
      </c>
      <c r="D54" s="40">
        <v>569</v>
      </c>
      <c r="E54" s="42"/>
      <c r="F54" s="43">
        <f t="shared" si="0"/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5" customFormat="1" ht="25.5">
      <c r="A55" s="41">
        <v>45</v>
      </c>
      <c r="B55" s="13" t="s">
        <v>1311</v>
      </c>
      <c r="C55" s="14" t="s">
        <v>684</v>
      </c>
      <c r="D55" s="40">
        <v>358</v>
      </c>
      <c r="E55" s="42"/>
      <c r="F55" s="43">
        <f t="shared" si="0"/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s="45" customFormat="1" ht="12.75">
      <c r="A56" s="41">
        <v>46</v>
      </c>
      <c r="B56" s="13" t="s">
        <v>1312</v>
      </c>
      <c r="C56" s="14" t="s">
        <v>685</v>
      </c>
      <c r="D56" s="40">
        <v>502</v>
      </c>
      <c r="E56" s="42"/>
      <c r="F56" s="43">
        <f t="shared" si="0"/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s="45" customFormat="1" ht="12.75">
      <c r="A57" s="41">
        <v>47</v>
      </c>
      <c r="B57" s="13" t="s">
        <v>1313</v>
      </c>
      <c r="C57" s="14" t="s">
        <v>686</v>
      </c>
      <c r="D57" s="40">
        <v>485</v>
      </c>
      <c r="E57" s="42"/>
      <c r="F57" s="43">
        <f t="shared" si="0"/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s="45" customFormat="1" ht="12.75">
      <c r="A58" s="41">
        <v>48</v>
      </c>
      <c r="B58" s="13" t="s">
        <v>1314</v>
      </c>
      <c r="C58" s="14" t="s">
        <v>687</v>
      </c>
      <c r="D58" s="40">
        <v>467</v>
      </c>
      <c r="E58" s="42"/>
      <c r="F58" s="43">
        <f t="shared" si="0"/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s="45" customFormat="1" ht="12.75">
      <c r="A59" s="41">
        <v>49</v>
      </c>
      <c r="B59" s="13" t="s">
        <v>1315</v>
      </c>
      <c r="C59" s="14" t="s">
        <v>688</v>
      </c>
      <c r="D59" s="40">
        <v>6120</v>
      </c>
      <c r="E59" s="42"/>
      <c r="F59" s="43">
        <f t="shared" si="0"/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45" customFormat="1" ht="12.75">
      <c r="A60" s="41">
        <v>50</v>
      </c>
      <c r="B60" s="13" t="s">
        <v>1316</v>
      </c>
      <c r="C60" s="14" t="s">
        <v>689</v>
      </c>
      <c r="D60" s="40">
        <v>4876</v>
      </c>
      <c r="E60" s="42"/>
      <c r="F60" s="43">
        <f t="shared" si="0"/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5" customFormat="1" ht="12.75">
      <c r="A61" s="41">
        <v>51</v>
      </c>
      <c r="B61" s="13" t="s">
        <v>1317</v>
      </c>
      <c r="C61" s="14" t="s">
        <v>690</v>
      </c>
      <c r="D61" s="40">
        <v>3661</v>
      </c>
      <c r="E61" s="42"/>
      <c r="F61" s="43">
        <f t="shared" si="0"/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5" customFormat="1" ht="12.75">
      <c r="A62" s="41">
        <v>52</v>
      </c>
      <c r="B62" s="13" t="s">
        <v>1318</v>
      </c>
      <c r="C62" s="14" t="s">
        <v>691</v>
      </c>
      <c r="D62" s="40">
        <v>2571</v>
      </c>
      <c r="E62" s="42"/>
      <c r="F62" s="43">
        <f t="shared" si="0"/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45" customFormat="1" ht="12.75">
      <c r="A63" s="41">
        <v>53</v>
      </c>
      <c r="B63" s="13" t="s">
        <v>1319</v>
      </c>
      <c r="C63" s="14" t="s">
        <v>692</v>
      </c>
      <c r="D63" s="40">
        <v>1281</v>
      </c>
      <c r="E63" s="42"/>
      <c r="F63" s="43">
        <f t="shared" si="0"/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45" customFormat="1" ht="12.75">
      <c r="A64" s="41">
        <v>54</v>
      </c>
      <c r="B64" s="13" t="s">
        <v>1320</v>
      </c>
      <c r="C64" s="14" t="s">
        <v>693</v>
      </c>
      <c r="D64" s="40">
        <v>693</v>
      </c>
      <c r="E64" s="42"/>
      <c r="F64" s="43">
        <f t="shared" si="0"/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s="45" customFormat="1" ht="12.75">
      <c r="A65" s="41">
        <v>55</v>
      </c>
      <c r="B65" s="13" t="s">
        <v>1321</v>
      </c>
      <c r="C65" s="14" t="s">
        <v>694</v>
      </c>
      <c r="D65" s="40">
        <v>441</v>
      </c>
      <c r="E65" s="42"/>
      <c r="F65" s="43">
        <f t="shared" si="0"/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s="45" customFormat="1" ht="12.75">
      <c r="A66" s="41">
        <v>56</v>
      </c>
      <c r="B66" s="13" t="s">
        <v>1322</v>
      </c>
      <c r="C66" s="14" t="s">
        <v>695</v>
      </c>
      <c r="D66" s="40">
        <v>217</v>
      </c>
      <c r="E66" s="42"/>
      <c r="F66" s="43">
        <f t="shared" si="0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s="45" customFormat="1" ht="12.75">
      <c r="A67" s="41">
        <v>57</v>
      </c>
      <c r="B67" s="13" t="s">
        <v>1323</v>
      </c>
      <c r="C67" s="14" t="s">
        <v>696</v>
      </c>
      <c r="D67" s="40">
        <v>476</v>
      </c>
      <c r="E67" s="42"/>
      <c r="F67" s="43">
        <f t="shared" si="0"/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s="45" customFormat="1" ht="25.5">
      <c r="A68" s="41">
        <v>58</v>
      </c>
      <c r="B68" s="13" t="s">
        <v>1324</v>
      </c>
      <c r="C68" s="14" t="s">
        <v>697</v>
      </c>
      <c r="D68" s="40">
        <v>98962</v>
      </c>
      <c r="E68" s="42"/>
      <c r="F68" s="43">
        <f t="shared" si="0"/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s="45" customFormat="1" ht="25.5">
      <c r="A69" s="41">
        <v>59</v>
      </c>
      <c r="B69" s="13" t="s">
        <v>1325</v>
      </c>
      <c r="C69" s="14" t="s">
        <v>1326</v>
      </c>
      <c r="D69" s="40">
        <v>92827</v>
      </c>
      <c r="E69" s="42"/>
      <c r="F69" s="43">
        <f t="shared" si="0"/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s="45" customFormat="1" ht="25.5">
      <c r="A70" s="41">
        <v>60</v>
      </c>
      <c r="B70" s="13" t="s">
        <v>1327</v>
      </c>
      <c r="C70" s="14" t="s">
        <v>698</v>
      </c>
      <c r="D70" s="40">
        <v>104900</v>
      </c>
      <c r="E70" s="42"/>
      <c r="F70" s="43">
        <f t="shared" si="0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s="45" customFormat="1" ht="12.75">
      <c r="A71" s="41">
        <v>61</v>
      </c>
      <c r="B71" s="13" t="s">
        <v>1328</v>
      </c>
      <c r="C71" s="14" t="s">
        <v>699</v>
      </c>
      <c r="D71" s="40">
        <v>2051</v>
      </c>
      <c r="E71" s="42"/>
      <c r="F71" s="43">
        <f t="shared" si="0"/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s="45" customFormat="1" ht="12.75">
      <c r="A72" s="41">
        <v>62</v>
      </c>
      <c r="B72" s="13" t="s">
        <v>1329</v>
      </c>
      <c r="C72" s="14" t="s">
        <v>700</v>
      </c>
      <c r="D72" s="40">
        <v>4949</v>
      </c>
      <c r="E72" s="42"/>
      <c r="F72" s="43">
        <f t="shared" si="0"/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6" ht="15">
      <c r="A73" s="41">
        <v>63</v>
      </c>
      <c r="B73" s="13" t="s">
        <v>1330</v>
      </c>
      <c r="C73" s="14" t="s">
        <v>1117</v>
      </c>
      <c r="D73" s="40">
        <v>5187</v>
      </c>
      <c r="E73" s="171"/>
      <c r="F73" s="43">
        <f t="shared" si="0"/>
        <v>0</v>
      </c>
    </row>
    <row r="74" spans="1:17" s="45" customFormat="1" ht="12.75">
      <c r="A74" s="41">
        <v>64</v>
      </c>
      <c r="B74" s="13" t="s">
        <v>1331</v>
      </c>
      <c r="C74" s="14" t="s">
        <v>1120</v>
      </c>
      <c r="D74" s="40">
        <v>523</v>
      </c>
      <c r="E74" s="42"/>
      <c r="F74" s="43">
        <f t="shared" si="0"/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1:17" s="45" customFormat="1" ht="15.75">
      <c r="A75" s="168"/>
      <c r="B75" s="102"/>
      <c r="C75" s="158" t="s">
        <v>1332</v>
      </c>
      <c r="D75" s="169"/>
      <c r="E75" s="170"/>
      <c r="F75" s="137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s="45" customFormat="1" ht="25.5">
      <c r="A76" s="41">
        <v>1</v>
      </c>
      <c r="B76" s="13" t="s">
        <v>1333</v>
      </c>
      <c r="C76" s="14" t="s">
        <v>701</v>
      </c>
      <c r="D76" s="40">
        <v>1026</v>
      </c>
      <c r="E76" s="42"/>
      <c r="F76" s="43">
        <f aca="true" t="shared" si="1" ref="F75:F138">D76*E76</f>
        <v>0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 s="45" customFormat="1" ht="25.5">
      <c r="A77" s="41">
        <v>2</v>
      </c>
      <c r="B77" s="13" t="s">
        <v>1334</v>
      </c>
      <c r="C77" s="14" t="s">
        <v>702</v>
      </c>
      <c r="D77" s="40">
        <v>754</v>
      </c>
      <c r="E77" s="42"/>
      <c r="F77" s="43">
        <f t="shared" si="1"/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1:17" s="45" customFormat="1" ht="25.5">
      <c r="A78" s="41">
        <v>3</v>
      </c>
      <c r="B78" s="13" t="s">
        <v>1335</v>
      </c>
      <c r="C78" s="14" t="s">
        <v>703</v>
      </c>
      <c r="D78" s="40">
        <v>122</v>
      </c>
      <c r="E78" s="42"/>
      <c r="F78" s="43">
        <f t="shared" si="1"/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s="45" customFormat="1" ht="25.5">
      <c r="A79" s="41">
        <v>4</v>
      </c>
      <c r="B79" s="13" t="s">
        <v>1336</v>
      </c>
      <c r="C79" s="14" t="s">
        <v>704</v>
      </c>
      <c r="D79" s="40">
        <v>100</v>
      </c>
      <c r="E79" s="42"/>
      <c r="F79" s="43">
        <f t="shared" si="1"/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6" ht="25.5">
      <c r="A80" s="41">
        <v>5</v>
      </c>
      <c r="B80" s="13" t="s">
        <v>1337</v>
      </c>
      <c r="C80" s="14" t="s">
        <v>705</v>
      </c>
      <c r="D80" s="40">
        <v>245</v>
      </c>
      <c r="E80" s="171"/>
      <c r="F80" s="43">
        <f t="shared" si="1"/>
        <v>0</v>
      </c>
    </row>
    <row r="81" spans="1:17" s="45" customFormat="1" ht="25.5">
      <c r="A81" s="41">
        <v>6</v>
      </c>
      <c r="B81" s="13" t="s">
        <v>1338</v>
      </c>
      <c r="C81" s="14" t="s">
        <v>706</v>
      </c>
      <c r="D81" s="40">
        <v>222</v>
      </c>
      <c r="E81" s="42"/>
      <c r="F81" s="43">
        <f t="shared" si="1"/>
        <v>0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s="45" customFormat="1" ht="15.75">
      <c r="A82" s="168"/>
      <c r="B82" s="102"/>
      <c r="C82" s="158" t="s">
        <v>1339</v>
      </c>
      <c r="D82" s="169"/>
      <c r="E82" s="170"/>
      <c r="F82" s="1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s="45" customFormat="1" ht="12.75">
      <c r="A83" s="41">
        <v>1</v>
      </c>
      <c r="B83" s="13" t="s">
        <v>1340</v>
      </c>
      <c r="C83" s="14" t="s">
        <v>707</v>
      </c>
      <c r="D83" s="40">
        <v>380</v>
      </c>
      <c r="E83" s="42"/>
      <c r="F83" s="43">
        <f t="shared" si="1"/>
        <v>0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45" customFormat="1" ht="12.75">
      <c r="A84" s="41">
        <v>2</v>
      </c>
      <c r="B84" s="13" t="s">
        <v>1341</v>
      </c>
      <c r="C84" s="14" t="s">
        <v>708</v>
      </c>
      <c r="D84" s="40">
        <v>251</v>
      </c>
      <c r="E84" s="42"/>
      <c r="F84" s="43">
        <f t="shared" si="1"/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1:17" s="45" customFormat="1" ht="12.75">
      <c r="A85" s="41">
        <v>3</v>
      </c>
      <c r="B85" s="13" t="s">
        <v>1342</v>
      </c>
      <c r="C85" s="14" t="s">
        <v>709</v>
      </c>
      <c r="D85" s="40">
        <v>312</v>
      </c>
      <c r="E85" s="42"/>
      <c r="F85" s="43">
        <f t="shared" si="1"/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s="45" customFormat="1" ht="12.75">
      <c r="A86" s="41">
        <v>4</v>
      </c>
      <c r="B86" s="13" t="s">
        <v>1343</v>
      </c>
      <c r="C86" s="14" t="s">
        <v>710</v>
      </c>
      <c r="D86" s="40">
        <v>355</v>
      </c>
      <c r="E86" s="42"/>
      <c r="F86" s="43">
        <f t="shared" si="1"/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 s="45" customFormat="1" ht="12.75">
      <c r="A87" s="41">
        <v>5</v>
      </c>
      <c r="B87" s="13" t="s">
        <v>1344</v>
      </c>
      <c r="C87" s="14" t="s">
        <v>711</v>
      </c>
      <c r="D87" s="40">
        <v>436</v>
      </c>
      <c r="E87" s="42"/>
      <c r="F87" s="43">
        <f t="shared" si="1"/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s="45" customFormat="1" ht="12.75">
      <c r="A88" s="41">
        <v>6</v>
      </c>
      <c r="B88" s="13" t="s">
        <v>1345</v>
      </c>
      <c r="C88" s="14" t="s">
        <v>712</v>
      </c>
      <c r="D88" s="40">
        <v>520</v>
      </c>
      <c r="E88" s="42"/>
      <c r="F88" s="43">
        <f t="shared" si="1"/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s="45" customFormat="1" ht="12.75">
      <c r="A89" s="41">
        <v>7</v>
      </c>
      <c r="B89" s="13" t="s">
        <v>1346</v>
      </c>
      <c r="C89" s="14" t="s">
        <v>713</v>
      </c>
      <c r="D89" s="40">
        <v>559</v>
      </c>
      <c r="E89" s="42"/>
      <c r="F89" s="43">
        <f t="shared" si="1"/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17" s="45" customFormat="1" ht="25.5">
      <c r="A90" s="41">
        <v>8</v>
      </c>
      <c r="B90" s="13" t="s">
        <v>1347</v>
      </c>
      <c r="C90" s="14" t="s">
        <v>1348</v>
      </c>
      <c r="D90" s="40">
        <v>666</v>
      </c>
      <c r="E90" s="42"/>
      <c r="F90" s="43">
        <f t="shared" si="1"/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s="45" customFormat="1" ht="25.5">
      <c r="A91" s="41">
        <v>9</v>
      </c>
      <c r="B91" s="13" t="s">
        <v>1349</v>
      </c>
      <c r="C91" s="14" t="s">
        <v>1350</v>
      </c>
      <c r="D91" s="40">
        <v>735</v>
      </c>
      <c r="E91" s="42"/>
      <c r="F91" s="43">
        <f t="shared" si="1"/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1:17" s="45" customFormat="1" ht="25.5">
      <c r="A92" s="41">
        <v>10</v>
      </c>
      <c r="B92" s="13" t="s">
        <v>1351</v>
      </c>
      <c r="C92" s="14" t="s">
        <v>714</v>
      </c>
      <c r="D92" s="40">
        <v>810</v>
      </c>
      <c r="E92" s="42"/>
      <c r="F92" s="43">
        <f t="shared" si="1"/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1:17" s="45" customFormat="1" ht="25.5">
      <c r="A93" s="41">
        <v>11</v>
      </c>
      <c r="B93" s="13" t="s">
        <v>1352</v>
      </c>
      <c r="C93" s="14" t="s">
        <v>1353</v>
      </c>
      <c r="D93" s="40">
        <v>883</v>
      </c>
      <c r="E93" s="42"/>
      <c r="F93" s="43">
        <f t="shared" si="1"/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s="45" customFormat="1" ht="25.5">
      <c r="A94" s="41">
        <v>12</v>
      </c>
      <c r="B94" s="13" t="s">
        <v>1354</v>
      </c>
      <c r="C94" s="14" t="s">
        <v>715</v>
      </c>
      <c r="D94" s="40">
        <v>1018</v>
      </c>
      <c r="E94" s="42"/>
      <c r="F94" s="43">
        <f t="shared" si="1"/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 s="45" customFormat="1" ht="25.5">
      <c r="A95" s="41">
        <v>13</v>
      </c>
      <c r="B95" s="13" t="s">
        <v>1355</v>
      </c>
      <c r="C95" s="14" t="s">
        <v>1356</v>
      </c>
      <c r="D95" s="40">
        <v>1148</v>
      </c>
      <c r="E95" s="42"/>
      <c r="F95" s="43">
        <f t="shared" si="1"/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s="45" customFormat="1" ht="25.5">
      <c r="A96" s="41">
        <v>14</v>
      </c>
      <c r="B96" s="13" t="s">
        <v>1357</v>
      </c>
      <c r="C96" s="14" t="s">
        <v>1358</v>
      </c>
      <c r="D96" s="40">
        <v>1481</v>
      </c>
      <c r="E96" s="42"/>
      <c r="F96" s="43">
        <f t="shared" si="1"/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45" customFormat="1" ht="25.5">
      <c r="A97" s="41">
        <v>15</v>
      </c>
      <c r="B97" s="13" t="s">
        <v>1359</v>
      </c>
      <c r="C97" s="14" t="s">
        <v>1360</v>
      </c>
      <c r="D97" s="40">
        <v>1739</v>
      </c>
      <c r="E97" s="42"/>
      <c r="F97" s="43">
        <f t="shared" si="1"/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s="45" customFormat="1" ht="25.5">
      <c r="A98" s="41">
        <v>16</v>
      </c>
      <c r="B98" s="13" t="s">
        <v>1361</v>
      </c>
      <c r="C98" s="14" t="s">
        <v>1362</v>
      </c>
      <c r="D98" s="40">
        <v>1941</v>
      </c>
      <c r="E98" s="42"/>
      <c r="F98" s="43">
        <f t="shared" si="1"/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1:17" s="45" customFormat="1" ht="25.5">
      <c r="A99" s="41">
        <v>17</v>
      </c>
      <c r="B99" s="13" t="s">
        <v>1363</v>
      </c>
      <c r="C99" s="14" t="s">
        <v>1364</v>
      </c>
      <c r="D99" s="40">
        <v>2119</v>
      </c>
      <c r="E99" s="42"/>
      <c r="F99" s="43">
        <f t="shared" si="1"/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45" customFormat="1" ht="25.5">
      <c r="A100" s="41">
        <v>18</v>
      </c>
      <c r="B100" s="13" t="s">
        <v>1365</v>
      </c>
      <c r="C100" s="14" t="s">
        <v>1366</v>
      </c>
      <c r="D100" s="40">
        <v>2301</v>
      </c>
      <c r="E100" s="42"/>
      <c r="F100" s="43">
        <f t="shared" si="1"/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1:17" s="45" customFormat="1" ht="25.5">
      <c r="A101" s="41">
        <v>19</v>
      </c>
      <c r="B101" s="13" t="s">
        <v>1367</v>
      </c>
      <c r="C101" s="14" t="s">
        <v>1368</v>
      </c>
      <c r="D101" s="40">
        <v>2486</v>
      </c>
      <c r="E101" s="42"/>
      <c r="F101" s="43">
        <f t="shared" si="1"/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1:17" s="45" customFormat="1" ht="25.5">
      <c r="A102" s="41">
        <v>20</v>
      </c>
      <c r="B102" s="13" t="s">
        <v>1369</v>
      </c>
      <c r="C102" s="14" t="s">
        <v>1370</v>
      </c>
      <c r="D102" s="40">
        <v>2668</v>
      </c>
      <c r="E102" s="42"/>
      <c r="F102" s="43">
        <f t="shared" si="1"/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1:17" s="45" customFormat="1" ht="12.75">
      <c r="A103" s="41">
        <v>21</v>
      </c>
      <c r="B103" s="13" t="s">
        <v>1371</v>
      </c>
      <c r="C103" s="14" t="s">
        <v>1372</v>
      </c>
      <c r="D103" s="40">
        <v>1053</v>
      </c>
      <c r="E103" s="42"/>
      <c r="F103" s="43">
        <f t="shared" si="1"/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 s="45" customFormat="1" ht="12.75">
      <c r="A104" s="41">
        <v>22</v>
      </c>
      <c r="B104" s="13" t="s">
        <v>1373</v>
      </c>
      <c r="C104" s="14" t="s">
        <v>1374</v>
      </c>
      <c r="D104" s="40">
        <v>1164</v>
      </c>
      <c r="E104" s="42"/>
      <c r="F104" s="43">
        <f t="shared" si="1"/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 s="45" customFormat="1" ht="12.75">
      <c r="A105" s="41">
        <v>23</v>
      </c>
      <c r="B105" s="13" t="s">
        <v>1375</v>
      </c>
      <c r="C105" s="14" t="s">
        <v>1376</v>
      </c>
      <c r="D105" s="40">
        <v>883</v>
      </c>
      <c r="E105" s="42"/>
      <c r="F105" s="43">
        <f t="shared" si="1"/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 s="45" customFormat="1" ht="12.75">
      <c r="A106" s="41">
        <v>24</v>
      </c>
      <c r="B106" s="13" t="s">
        <v>1377</v>
      </c>
      <c r="C106" s="14" t="s">
        <v>1378</v>
      </c>
      <c r="D106" s="40">
        <v>1018</v>
      </c>
      <c r="E106" s="42"/>
      <c r="F106" s="43">
        <f t="shared" si="1"/>
        <v>0</v>
      </c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1:17" s="45" customFormat="1" ht="12.75">
      <c r="A107" s="41">
        <v>25</v>
      </c>
      <c r="B107" s="13" t="s">
        <v>1379</v>
      </c>
      <c r="C107" s="14" t="s">
        <v>1380</v>
      </c>
      <c r="D107" s="40">
        <v>1148</v>
      </c>
      <c r="E107" s="42"/>
      <c r="F107" s="43">
        <f t="shared" si="1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s="45" customFormat="1" ht="12.75">
      <c r="A108" s="41">
        <v>26</v>
      </c>
      <c r="B108" s="13" t="s">
        <v>1381</v>
      </c>
      <c r="C108" s="14" t="s">
        <v>716</v>
      </c>
      <c r="D108" s="40">
        <v>1481</v>
      </c>
      <c r="E108" s="42"/>
      <c r="F108" s="43">
        <f t="shared" si="1"/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45" customFormat="1" ht="12.75">
      <c r="A109" s="41">
        <v>27</v>
      </c>
      <c r="B109" s="13" t="s">
        <v>1382</v>
      </c>
      <c r="C109" s="14" t="s">
        <v>1383</v>
      </c>
      <c r="D109" s="40">
        <v>1739</v>
      </c>
      <c r="E109" s="42"/>
      <c r="F109" s="43">
        <f t="shared" si="1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 s="45" customFormat="1" ht="12.75">
      <c r="A110" s="41">
        <v>28</v>
      </c>
      <c r="B110" s="13" t="s">
        <v>1384</v>
      </c>
      <c r="C110" s="14" t="s">
        <v>1385</v>
      </c>
      <c r="D110" s="40">
        <v>1941</v>
      </c>
      <c r="E110" s="42"/>
      <c r="F110" s="43">
        <f t="shared" si="1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 s="45" customFormat="1" ht="12.75">
      <c r="A111" s="41">
        <v>29</v>
      </c>
      <c r="B111" s="13" t="s">
        <v>1386</v>
      </c>
      <c r="C111" s="14" t="s">
        <v>1387</v>
      </c>
      <c r="D111" s="40">
        <v>2119</v>
      </c>
      <c r="E111" s="42"/>
      <c r="F111" s="43">
        <f t="shared" si="1"/>
        <v>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s="45" customFormat="1" ht="12.75">
      <c r="A112" s="41">
        <v>30</v>
      </c>
      <c r="B112" s="13" t="s">
        <v>1388</v>
      </c>
      <c r="C112" s="14" t="s">
        <v>717</v>
      </c>
      <c r="D112" s="40">
        <v>2301</v>
      </c>
      <c r="E112" s="42"/>
      <c r="F112" s="43">
        <f t="shared" si="1"/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s="45" customFormat="1" ht="12.75">
      <c r="A113" s="41">
        <v>31</v>
      </c>
      <c r="B113" s="13" t="s">
        <v>1389</v>
      </c>
      <c r="C113" s="14" t="s">
        <v>1390</v>
      </c>
      <c r="D113" s="40">
        <v>2486</v>
      </c>
      <c r="E113" s="42"/>
      <c r="F113" s="43">
        <f t="shared" si="1"/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s="45" customFormat="1" ht="12.75">
      <c r="A114" s="41">
        <v>32</v>
      </c>
      <c r="B114" s="13" t="s">
        <v>1391</v>
      </c>
      <c r="C114" s="14" t="s">
        <v>1392</v>
      </c>
      <c r="D114" s="40">
        <v>2668</v>
      </c>
      <c r="E114" s="42"/>
      <c r="F114" s="43">
        <f t="shared" si="1"/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s="45" customFormat="1" ht="12.75">
      <c r="A115" s="41">
        <v>33</v>
      </c>
      <c r="B115" s="13" t="s">
        <v>1393</v>
      </c>
      <c r="C115" s="14" t="s">
        <v>718</v>
      </c>
      <c r="D115" s="40">
        <v>562</v>
      </c>
      <c r="E115" s="42"/>
      <c r="F115" s="43">
        <f t="shared" si="1"/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s="45" customFormat="1" ht="12.75">
      <c r="A116" s="41">
        <v>34</v>
      </c>
      <c r="B116" s="13" t="s">
        <v>1394</v>
      </c>
      <c r="C116" s="14" t="s">
        <v>719</v>
      </c>
      <c r="D116" s="40">
        <v>5850</v>
      </c>
      <c r="E116" s="42"/>
      <c r="F116" s="43">
        <f t="shared" si="1"/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s="45" customFormat="1" ht="12.75">
      <c r="A117" s="41">
        <v>35</v>
      </c>
      <c r="B117" s="13" t="s">
        <v>1395</v>
      </c>
      <c r="C117" s="14" t="s">
        <v>1396</v>
      </c>
      <c r="D117" s="40">
        <v>325</v>
      </c>
      <c r="E117" s="42"/>
      <c r="F117" s="43">
        <f t="shared" si="1"/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s="45" customFormat="1" ht="12.75">
      <c r="A118" s="41">
        <v>36</v>
      </c>
      <c r="B118" s="13" t="s">
        <v>1397</v>
      </c>
      <c r="C118" s="14" t="s">
        <v>1398</v>
      </c>
      <c r="D118" s="40">
        <v>208</v>
      </c>
      <c r="E118" s="42"/>
      <c r="F118" s="43">
        <f t="shared" si="1"/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s="45" customFormat="1" ht="12.75">
      <c r="A119" s="41">
        <v>37</v>
      </c>
      <c r="B119" s="13" t="s">
        <v>1399</v>
      </c>
      <c r="C119" s="14" t="s">
        <v>720</v>
      </c>
      <c r="D119" s="40">
        <v>4752</v>
      </c>
      <c r="E119" s="42"/>
      <c r="F119" s="43">
        <f t="shared" si="1"/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s="45" customFormat="1" ht="12.75">
      <c r="A120" s="41">
        <v>38</v>
      </c>
      <c r="B120" s="13" t="s">
        <v>1400</v>
      </c>
      <c r="C120" s="14" t="s">
        <v>721</v>
      </c>
      <c r="D120" s="40">
        <v>1122</v>
      </c>
      <c r="E120" s="42"/>
      <c r="F120" s="43">
        <f t="shared" si="1"/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s="45" customFormat="1" ht="12.75">
      <c r="A121" s="41">
        <v>39</v>
      </c>
      <c r="B121" s="13" t="s">
        <v>1401</v>
      </c>
      <c r="C121" s="14" t="s">
        <v>722</v>
      </c>
      <c r="D121" s="40">
        <v>352</v>
      </c>
      <c r="E121" s="42"/>
      <c r="F121" s="43">
        <f t="shared" si="1"/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 s="45" customFormat="1" ht="12.75">
      <c r="A122" s="41">
        <v>40</v>
      </c>
      <c r="B122" s="13" t="s">
        <v>1402</v>
      </c>
      <c r="C122" s="14" t="s">
        <v>723</v>
      </c>
      <c r="D122" s="40">
        <v>530</v>
      </c>
      <c r="E122" s="42"/>
      <c r="F122" s="43">
        <f t="shared" si="1"/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1:17" s="45" customFormat="1" ht="12.75">
      <c r="A123" s="41">
        <v>41</v>
      </c>
      <c r="B123" s="13" t="s">
        <v>1403</v>
      </c>
      <c r="C123" s="14" t="s">
        <v>724</v>
      </c>
      <c r="D123" s="40">
        <v>585</v>
      </c>
      <c r="E123" s="42"/>
      <c r="F123" s="43">
        <f t="shared" si="1"/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1:17" s="45" customFormat="1" ht="12.75">
      <c r="A124" s="41">
        <v>42</v>
      </c>
      <c r="B124" s="13" t="s">
        <v>1404</v>
      </c>
      <c r="C124" s="14" t="s">
        <v>725</v>
      </c>
      <c r="D124" s="40">
        <v>620</v>
      </c>
      <c r="E124" s="42"/>
      <c r="F124" s="43">
        <f t="shared" si="1"/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 s="45" customFormat="1" ht="12.75">
      <c r="A125" s="41">
        <v>43</v>
      </c>
      <c r="B125" s="13" t="s">
        <v>1405</v>
      </c>
      <c r="C125" s="14" t="s">
        <v>726</v>
      </c>
      <c r="D125" s="40">
        <v>101</v>
      </c>
      <c r="E125" s="42"/>
      <c r="F125" s="43">
        <f t="shared" si="1"/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 s="45" customFormat="1" ht="12.75">
      <c r="A126" s="41">
        <v>44</v>
      </c>
      <c r="B126" s="13" t="s">
        <v>1406</v>
      </c>
      <c r="C126" s="14" t="s">
        <v>727</v>
      </c>
      <c r="D126" s="40">
        <v>446</v>
      </c>
      <c r="E126" s="42"/>
      <c r="F126" s="43">
        <f t="shared" si="1"/>
        <v>0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s="45" customFormat="1" ht="12.75">
      <c r="A127" s="41">
        <v>45</v>
      </c>
      <c r="B127" s="13" t="s">
        <v>1407</v>
      </c>
      <c r="C127" s="14" t="s">
        <v>728</v>
      </c>
      <c r="D127" s="40">
        <v>248</v>
      </c>
      <c r="E127" s="42"/>
      <c r="F127" s="43">
        <f t="shared" si="1"/>
        <v>0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1:17" s="45" customFormat="1" ht="12.75">
      <c r="A128" s="41">
        <v>46</v>
      </c>
      <c r="B128" s="13" t="s">
        <v>1408</v>
      </c>
      <c r="C128" s="14" t="s">
        <v>729</v>
      </c>
      <c r="D128" s="40">
        <v>827</v>
      </c>
      <c r="E128" s="42"/>
      <c r="F128" s="43">
        <f t="shared" si="1"/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1:17" s="45" customFormat="1" ht="12.75">
      <c r="A129" s="41">
        <v>47</v>
      </c>
      <c r="B129" s="13" t="s">
        <v>1409</v>
      </c>
      <c r="C129" s="14" t="s">
        <v>730</v>
      </c>
      <c r="D129" s="40">
        <v>637</v>
      </c>
      <c r="E129" s="42"/>
      <c r="F129" s="43">
        <f t="shared" si="1"/>
        <v>0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1:17" s="45" customFormat="1" ht="12.75">
      <c r="A130" s="41">
        <v>48</v>
      </c>
      <c r="B130" s="13" t="s">
        <v>1410</v>
      </c>
      <c r="C130" s="14" t="s">
        <v>731</v>
      </c>
      <c r="D130" s="40">
        <v>511</v>
      </c>
      <c r="E130" s="42"/>
      <c r="F130" s="43">
        <f t="shared" si="1"/>
        <v>0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1:17" s="45" customFormat="1" ht="12.75">
      <c r="A131" s="41">
        <v>49</v>
      </c>
      <c r="B131" s="13" t="s">
        <v>1411</v>
      </c>
      <c r="C131" s="14" t="s">
        <v>732</v>
      </c>
      <c r="D131" s="40">
        <v>190</v>
      </c>
      <c r="E131" s="42"/>
      <c r="F131" s="43">
        <f t="shared" si="1"/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1:17" s="45" customFormat="1" ht="12.75">
      <c r="A132" s="41">
        <v>50</v>
      </c>
      <c r="B132" s="13" t="s">
        <v>1412</v>
      </c>
      <c r="C132" s="14" t="s">
        <v>733</v>
      </c>
      <c r="D132" s="40">
        <v>176</v>
      </c>
      <c r="E132" s="42"/>
      <c r="F132" s="43">
        <f t="shared" si="1"/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1:17" s="45" customFormat="1" ht="12.75">
      <c r="A133" s="41">
        <v>51</v>
      </c>
      <c r="B133" s="13" t="s">
        <v>1413</v>
      </c>
      <c r="C133" s="14" t="s">
        <v>734</v>
      </c>
      <c r="D133" s="40">
        <v>168</v>
      </c>
      <c r="E133" s="42"/>
      <c r="F133" s="43">
        <f t="shared" si="1"/>
        <v>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1:17" s="45" customFormat="1" ht="12.75">
      <c r="A134" s="41">
        <v>52</v>
      </c>
      <c r="B134" s="13" t="s">
        <v>1414</v>
      </c>
      <c r="C134" s="14" t="s">
        <v>735</v>
      </c>
      <c r="D134" s="40">
        <v>182</v>
      </c>
      <c r="E134" s="42"/>
      <c r="F134" s="43">
        <f t="shared" si="1"/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1:17" s="45" customFormat="1" ht="12.75">
      <c r="A135" s="41">
        <v>53</v>
      </c>
      <c r="B135" s="13" t="s">
        <v>1415</v>
      </c>
      <c r="C135" s="14" t="s">
        <v>736</v>
      </c>
      <c r="D135" s="40">
        <v>212</v>
      </c>
      <c r="E135" s="42"/>
      <c r="F135" s="43">
        <f t="shared" si="1"/>
        <v>0</v>
      </c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1:17" s="45" customFormat="1" ht="12.75">
      <c r="A136" s="41">
        <v>54</v>
      </c>
      <c r="B136" s="13" t="s">
        <v>1416</v>
      </c>
      <c r="C136" s="14" t="s">
        <v>737</v>
      </c>
      <c r="D136" s="40">
        <v>198</v>
      </c>
      <c r="E136" s="42"/>
      <c r="F136" s="43">
        <f t="shared" si="1"/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1:17" s="45" customFormat="1" ht="12.75">
      <c r="A137" s="41">
        <v>55</v>
      </c>
      <c r="B137" s="13" t="s">
        <v>1417</v>
      </c>
      <c r="C137" s="14" t="s">
        <v>1418</v>
      </c>
      <c r="D137" s="40">
        <v>85</v>
      </c>
      <c r="E137" s="42"/>
      <c r="F137" s="43">
        <f t="shared" si="1"/>
        <v>0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1:17" s="45" customFormat="1" ht="12.75">
      <c r="A138" s="41">
        <v>56</v>
      </c>
      <c r="B138" s="13" t="s">
        <v>1419</v>
      </c>
      <c r="C138" s="14" t="s">
        <v>1420</v>
      </c>
      <c r="D138" s="40">
        <v>66</v>
      </c>
      <c r="E138" s="42"/>
      <c r="F138" s="43">
        <f t="shared" si="1"/>
        <v>0</v>
      </c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1:17" s="45" customFormat="1" ht="12.75">
      <c r="A139" s="41">
        <v>57</v>
      </c>
      <c r="B139" s="13" t="s">
        <v>1421</v>
      </c>
      <c r="C139" s="14" t="s">
        <v>1422</v>
      </c>
      <c r="D139" s="40">
        <v>66</v>
      </c>
      <c r="E139" s="42"/>
      <c r="F139" s="43">
        <f aca="true" t="shared" si="2" ref="F139:F202">D139*E139</f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s="45" customFormat="1" ht="12.75">
      <c r="A140" s="41">
        <v>58</v>
      </c>
      <c r="B140" s="13" t="s">
        <v>1423</v>
      </c>
      <c r="C140" s="14" t="s">
        <v>1424</v>
      </c>
      <c r="D140" s="40">
        <v>74</v>
      </c>
      <c r="E140" s="42"/>
      <c r="F140" s="43">
        <f t="shared" si="2"/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1:17" s="45" customFormat="1" ht="12.75">
      <c r="A141" s="41">
        <v>59</v>
      </c>
      <c r="B141" s="13" t="s">
        <v>1425</v>
      </c>
      <c r="C141" s="14" t="s">
        <v>1426</v>
      </c>
      <c r="D141" s="40">
        <v>77</v>
      </c>
      <c r="E141" s="42"/>
      <c r="F141" s="43">
        <f t="shared" si="2"/>
        <v>0</v>
      </c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1:17" s="45" customFormat="1" ht="12.75">
      <c r="A142" s="41">
        <v>60</v>
      </c>
      <c r="B142" s="13" t="s">
        <v>1427</v>
      </c>
      <c r="C142" s="14" t="s">
        <v>738</v>
      </c>
      <c r="D142" s="40">
        <v>1092</v>
      </c>
      <c r="E142" s="42"/>
      <c r="F142" s="43">
        <f t="shared" si="2"/>
        <v>0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1:17" s="45" customFormat="1" ht="12.75">
      <c r="A143" s="41">
        <v>61</v>
      </c>
      <c r="B143" s="13" t="s">
        <v>1428</v>
      </c>
      <c r="C143" s="14" t="s">
        <v>739</v>
      </c>
      <c r="D143" s="40">
        <v>44</v>
      </c>
      <c r="E143" s="42"/>
      <c r="F143" s="43">
        <f t="shared" si="2"/>
        <v>0</v>
      </c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1:17" s="45" customFormat="1" ht="12.75">
      <c r="A144" s="41">
        <v>62</v>
      </c>
      <c r="B144" s="13" t="s">
        <v>1429</v>
      </c>
      <c r="C144" s="14" t="s">
        <v>740</v>
      </c>
      <c r="D144" s="40">
        <v>88</v>
      </c>
      <c r="E144" s="42"/>
      <c r="F144" s="43">
        <f t="shared" si="2"/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1:17" s="45" customFormat="1" ht="12.75">
      <c r="A145" s="41">
        <v>63</v>
      </c>
      <c r="B145" s="13" t="s">
        <v>1430</v>
      </c>
      <c r="C145" s="14" t="s">
        <v>741</v>
      </c>
      <c r="D145" s="40">
        <v>117</v>
      </c>
      <c r="E145" s="42"/>
      <c r="F145" s="43">
        <f t="shared" si="2"/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1:17" s="45" customFormat="1" ht="12.75">
      <c r="A146" s="41">
        <v>64</v>
      </c>
      <c r="B146" s="13" t="s">
        <v>1431</v>
      </c>
      <c r="C146" s="14" t="s">
        <v>742</v>
      </c>
      <c r="D146" s="40">
        <v>131</v>
      </c>
      <c r="E146" s="42"/>
      <c r="F146" s="43">
        <f t="shared" si="2"/>
        <v>0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1:17" s="45" customFormat="1" ht="12.75">
      <c r="A147" s="41">
        <v>65</v>
      </c>
      <c r="B147" s="13" t="s">
        <v>1432</v>
      </c>
      <c r="C147" s="14" t="s">
        <v>743</v>
      </c>
      <c r="D147" s="40">
        <v>131</v>
      </c>
      <c r="E147" s="42"/>
      <c r="F147" s="43">
        <f t="shared" si="2"/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1:17" s="45" customFormat="1" ht="12.75">
      <c r="A148" s="41">
        <v>66</v>
      </c>
      <c r="B148" s="13" t="s">
        <v>1433</v>
      </c>
      <c r="C148" s="14" t="s">
        <v>744</v>
      </c>
      <c r="D148" s="40">
        <v>131</v>
      </c>
      <c r="E148" s="42"/>
      <c r="F148" s="43">
        <f t="shared" si="2"/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1:17" s="45" customFormat="1" ht="12.75">
      <c r="A149" s="41">
        <v>67</v>
      </c>
      <c r="B149" s="13" t="s">
        <v>1434</v>
      </c>
      <c r="C149" s="14" t="s">
        <v>745</v>
      </c>
      <c r="D149" s="40">
        <v>874</v>
      </c>
      <c r="E149" s="42"/>
      <c r="F149" s="43">
        <f t="shared" si="2"/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1:17" s="45" customFormat="1" ht="12.75">
      <c r="A150" s="41">
        <v>68</v>
      </c>
      <c r="B150" s="13" t="s">
        <v>1435</v>
      </c>
      <c r="C150" s="14" t="s">
        <v>746</v>
      </c>
      <c r="D150" s="40">
        <v>44</v>
      </c>
      <c r="E150" s="42"/>
      <c r="F150" s="43">
        <f t="shared" si="2"/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1:17" s="45" customFormat="1" ht="12.75">
      <c r="A151" s="41">
        <v>69</v>
      </c>
      <c r="B151" s="13" t="s">
        <v>1436</v>
      </c>
      <c r="C151" s="14" t="s">
        <v>747</v>
      </c>
      <c r="D151" s="40">
        <v>88</v>
      </c>
      <c r="E151" s="42"/>
      <c r="F151" s="43">
        <f t="shared" si="2"/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1:17" s="45" customFormat="1" ht="12.75">
      <c r="A152" s="41">
        <v>70</v>
      </c>
      <c r="B152" s="13" t="s">
        <v>1437</v>
      </c>
      <c r="C152" s="14" t="s">
        <v>748</v>
      </c>
      <c r="D152" s="40">
        <v>117</v>
      </c>
      <c r="E152" s="42"/>
      <c r="F152" s="43">
        <f t="shared" si="2"/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1:17" s="45" customFormat="1" ht="12.75">
      <c r="A153" s="41">
        <v>71</v>
      </c>
      <c r="B153" s="13" t="s">
        <v>1438</v>
      </c>
      <c r="C153" s="14" t="s">
        <v>749</v>
      </c>
      <c r="D153" s="40">
        <v>117</v>
      </c>
      <c r="E153" s="42"/>
      <c r="F153" s="43">
        <f t="shared" si="2"/>
        <v>0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1:17" s="45" customFormat="1" ht="12.75">
      <c r="A154" s="41">
        <v>72</v>
      </c>
      <c r="B154" s="13" t="s">
        <v>1439</v>
      </c>
      <c r="C154" s="14" t="s">
        <v>750</v>
      </c>
      <c r="D154" s="40">
        <v>146</v>
      </c>
      <c r="E154" s="42"/>
      <c r="F154" s="43">
        <f t="shared" si="2"/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1:17" s="45" customFormat="1" ht="12.75">
      <c r="A155" s="41">
        <v>73</v>
      </c>
      <c r="B155" s="13" t="s">
        <v>1440</v>
      </c>
      <c r="C155" s="14" t="s">
        <v>751</v>
      </c>
      <c r="D155" s="40">
        <v>161</v>
      </c>
      <c r="E155" s="42"/>
      <c r="F155" s="43">
        <f t="shared" si="2"/>
        <v>0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1:17" s="45" customFormat="1" ht="12.75">
      <c r="A156" s="41">
        <v>74</v>
      </c>
      <c r="B156" s="13" t="s">
        <v>1441</v>
      </c>
      <c r="C156" s="14" t="s">
        <v>1442</v>
      </c>
      <c r="D156" s="40">
        <v>39</v>
      </c>
      <c r="E156" s="42"/>
      <c r="F156" s="43">
        <f t="shared" si="2"/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1:17" s="45" customFormat="1" ht="12.75">
      <c r="A157" s="41">
        <v>75</v>
      </c>
      <c r="B157" s="13" t="s">
        <v>1443</v>
      </c>
      <c r="C157" s="14" t="s">
        <v>1444</v>
      </c>
      <c r="D157" s="40">
        <v>31</v>
      </c>
      <c r="E157" s="42"/>
      <c r="F157" s="43">
        <f t="shared" si="2"/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1:17" s="45" customFormat="1" ht="12.75">
      <c r="A158" s="41">
        <v>76</v>
      </c>
      <c r="B158" s="13" t="s">
        <v>1445</v>
      </c>
      <c r="C158" s="14" t="s">
        <v>1446</v>
      </c>
      <c r="D158" s="40">
        <v>33</v>
      </c>
      <c r="E158" s="42"/>
      <c r="F158" s="43">
        <f t="shared" si="2"/>
        <v>0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1:17" s="45" customFormat="1" ht="12.75">
      <c r="A159" s="41">
        <v>77</v>
      </c>
      <c r="B159" s="13" t="s">
        <v>1447</v>
      </c>
      <c r="C159" s="14" t="s">
        <v>1448</v>
      </c>
      <c r="D159" s="40">
        <v>36</v>
      </c>
      <c r="E159" s="42"/>
      <c r="F159" s="43">
        <f t="shared" si="2"/>
        <v>0</v>
      </c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1:17" s="45" customFormat="1" ht="12.75">
      <c r="A160" s="41">
        <v>78</v>
      </c>
      <c r="B160" s="13" t="s">
        <v>1449</v>
      </c>
      <c r="C160" s="14" t="s">
        <v>752</v>
      </c>
      <c r="D160" s="40">
        <v>44</v>
      </c>
      <c r="E160" s="42"/>
      <c r="F160" s="43">
        <f t="shared" si="2"/>
        <v>0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1:17" s="45" customFormat="1" ht="12.75">
      <c r="A161" s="41">
        <v>79</v>
      </c>
      <c r="B161" s="13" t="s">
        <v>1450</v>
      </c>
      <c r="C161" s="14" t="s">
        <v>753</v>
      </c>
      <c r="D161" s="40">
        <v>30</v>
      </c>
      <c r="E161" s="42"/>
      <c r="F161" s="43">
        <f t="shared" si="2"/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1:17" s="45" customFormat="1" ht="12.75">
      <c r="A162" s="41">
        <v>80</v>
      </c>
      <c r="B162" s="13" t="s">
        <v>1451</v>
      </c>
      <c r="C162" s="14" t="s">
        <v>1452</v>
      </c>
      <c r="D162" s="40">
        <v>31</v>
      </c>
      <c r="E162" s="42"/>
      <c r="F162" s="43">
        <f t="shared" si="2"/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1:17" s="45" customFormat="1" ht="12.75">
      <c r="A163" s="41">
        <v>81</v>
      </c>
      <c r="B163" s="13" t="s">
        <v>1453</v>
      </c>
      <c r="C163" s="14" t="s">
        <v>754</v>
      </c>
      <c r="D163" s="40">
        <v>36</v>
      </c>
      <c r="E163" s="42"/>
      <c r="F163" s="43">
        <f t="shared" si="2"/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1:17" s="45" customFormat="1" ht="12.75">
      <c r="A164" s="41">
        <v>82</v>
      </c>
      <c r="B164" s="13" t="s">
        <v>1454</v>
      </c>
      <c r="C164" s="14" t="s">
        <v>755</v>
      </c>
      <c r="D164" s="40">
        <v>1869</v>
      </c>
      <c r="E164" s="42"/>
      <c r="F164" s="43">
        <f t="shared" si="2"/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1:17" s="45" customFormat="1" ht="12.75">
      <c r="A165" s="41">
        <v>83</v>
      </c>
      <c r="B165" s="13" t="s">
        <v>1455</v>
      </c>
      <c r="C165" s="14" t="s">
        <v>756</v>
      </c>
      <c r="D165" s="40">
        <v>2184</v>
      </c>
      <c r="E165" s="42"/>
      <c r="F165" s="43">
        <f t="shared" si="2"/>
        <v>0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1:17" s="45" customFormat="1" ht="12.75">
      <c r="A166" s="41">
        <v>84</v>
      </c>
      <c r="B166" s="13" t="s">
        <v>1456</v>
      </c>
      <c r="C166" s="14" t="s">
        <v>757</v>
      </c>
      <c r="D166" s="40">
        <v>1570</v>
      </c>
      <c r="E166" s="42"/>
      <c r="F166" s="43">
        <f t="shared" si="2"/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1:17" s="45" customFormat="1" ht="12.75">
      <c r="A167" s="41">
        <v>85</v>
      </c>
      <c r="B167" s="13" t="s">
        <v>1457</v>
      </c>
      <c r="C167" s="14" t="s">
        <v>758</v>
      </c>
      <c r="D167" s="40">
        <v>1742</v>
      </c>
      <c r="E167" s="42"/>
      <c r="F167" s="43">
        <f t="shared" si="2"/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1:17" s="45" customFormat="1" ht="12.75">
      <c r="A168" s="41">
        <v>86</v>
      </c>
      <c r="B168" s="13" t="s">
        <v>1458</v>
      </c>
      <c r="C168" s="14" t="s">
        <v>759</v>
      </c>
      <c r="D168" s="40">
        <v>1521</v>
      </c>
      <c r="E168" s="42"/>
      <c r="F168" s="43">
        <f t="shared" si="2"/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1:17" s="45" customFormat="1" ht="25.5">
      <c r="A169" s="41">
        <v>87</v>
      </c>
      <c r="B169" s="13" t="s">
        <v>1459</v>
      </c>
      <c r="C169" s="14" t="s">
        <v>760</v>
      </c>
      <c r="D169" s="40">
        <v>3120</v>
      </c>
      <c r="E169" s="42"/>
      <c r="F169" s="43">
        <f t="shared" si="2"/>
        <v>0</v>
      </c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1:6" ht="25.5">
      <c r="A170" s="41">
        <v>88</v>
      </c>
      <c r="B170" s="13" t="s">
        <v>1460</v>
      </c>
      <c r="C170" s="14" t="s">
        <v>761</v>
      </c>
      <c r="D170" s="40">
        <v>3575</v>
      </c>
      <c r="E170" s="171"/>
      <c r="F170" s="43">
        <f t="shared" si="2"/>
        <v>0</v>
      </c>
    </row>
    <row r="171" spans="1:17" s="45" customFormat="1" ht="25.5">
      <c r="A171" s="41">
        <v>89</v>
      </c>
      <c r="B171" s="13" t="s">
        <v>1461</v>
      </c>
      <c r="C171" s="14" t="s">
        <v>1127</v>
      </c>
      <c r="D171" s="40">
        <v>5426</v>
      </c>
      <c r="E171" s="42"/>
      <c r="F171" s="43">
        <f t="shared" si="2"/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1:17" s="45" customFormat="1" ht="15.75">
      <c r="A172" s="168"/>
      <c r="B172" s="102"/>
      <c r="C172" s="158" t="s">
        <v>1462</v>
      </c>
      <c r="D172" s="169"/>
      <c r="E172" s="170"/>
      <c r="F172" s="137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1:17" s="45" customFormat="1" ht="12.75">
      <c r="A173" s="41">
        <v>1</v>
      </c>
      <c r="B173" s="13" t="s">
        <v>1463</v>
      </c>
      <c r="C173" s="14" t="s">
        <v>762</v>
      </c>
      <c r="D173" s="40">
        <v>34</v>
      </c>
      <c r="E173" s="42"/>
      <c r="F173" s="43">
        <f t="shared" si="2"/>
        <v>0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1:17" s="45" customFormat="1" ht="12.75">
      <c r="A174" s="41">
        <v>2</v>
      </c>
      <c r="B174" s="13" t="s">
        <v>1464</v>
      </c>
      <c r="C174" s="14" t="s">
        <v>763</v>
      </c>
      <c r="D174" s="40">
        <v>9</v>
      </c>
      <c r="E174" s="42"/>
      <c r="F174" s="43">
        <f t="shared" si="2"/>
        <v>0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1:17" s="45" customFormat="1" ht="12.75">
      <c r="A175" s="41">
        <v>3</v>
      </c>
      <c r="B175" s="13" t="s">
        <v>1465</v>
      </c>
      <c r="C175" s="14" t="s">
        <v>764</v>
      </c>
      <c r="D175" s="40">
        <v>275</v>
      </c>
      <c r="E175" s="42"/>
      <c r="F175" s="43">
        <f t="shared" si="2"/>
        <v>0</v>
      </c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 s="45" customFormat="1" ht="25.5">
      <c r="A176" s="41">
        <v>4</v>
      </c>
      <c r="B176" s="13" t="s">
        <v>1466</v>
      </c>
      <c r="C176" s="14" t="s">
        <v>765</v>
      </c>
      <c r="D176" s="40">
        <v>4319</v>
      </c>
      <c r="E176" s="42"/>
      <c r="F176" s="43">
        <f t="shared" si="2"/>
        <v>0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1:17" s="45" customFormat="1" ht="12.75">
      <c r="A177" s="41">
        <v>5</v>
      </c>
      <c r="B177" s="13" t="s">
        <v>1467</v>
      </c>
      <c r="C177" s="14" t="s">
        <v>766</v>
      </c>
      <c r="D177" s="40">
        <v>306</v>
      </c>
      <c r="E177" s="42"/>
      <c r="F177" s="43">
        <f t="shared" si="2"/>
        <v>0</v>
      </c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1:17" s="45" customFormat="1" ht="12.75">
      <c r="A178" s="41">
        <v>6</v>
      </c>
      <c r="B178" s="13" t="s">
        <v>1468</v>
      </c>
      <c r="C178" s="14" t="s">
        <v>1469</v>
      </c>
      <c r="D178" s="40">
        <v>515</v>
      </c>
      <c r="E178" s="42"/>
      <c r="F178" s="43">
        <f t="shared" si="2"/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1:17" s="45" customFormat="1" ht="12.75">
      <c r="A179" s="41">
        <v>7</v>
      </c>
      <c r="B179" s="13" t="s">
        <v>1470</v>
      </c>
      <c r="C179" s="14" t="s">
        <v>767</v>
      </c>
      <c r="D179" s="40">
        <v>699</v>
      </c>
      <c r="E179" s="42"/>
      <c r="F179" s="43">
        <f t="shared" si="2"/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1:6" ht="15">
      <c r="A180" s="41">
        <v>8</v>
      </c>
      <c r="B180" s="13" t="s">
        <v>1471</v>
      </c>
      <c r="C180" s="14" t="s">
        <v>768</v>
      </c>
      <c r="D180" s="40">
        <v>3822</v>
      </c>
      <c r="E180" s="171"/>
      <c r="F180" s="43">
        <f t="shared" si="2"/>
        <v>0</v>
      </c>
    </row>
    <row r="181" spans="1:17" s="45" customFormat="1" ht="12.75">
      <c r="A181" s="41">
        <v>9</v>
      </c>
      <c r="B181" s="13" t="s">
        <v>1472</v>
      </c>
      <c r="C181" s="14" t="s">
        <v>769</v>
      </c>
      <c r="D181" s="40">
        <v>11122</v>
      </c>
      <c r="E181" s="42"/>
      <c r="F181" s="43">
        <f t="shared" si="2"/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1:17" s="45" customFormat="1" ht="15.75">
      <c r="A182" s="168"/>
      <c r="B182" s="102"/>
      <c r="C182" s="158" t="s">
        <v>1473</v>
      </c>
      <c r="D182" s="169"/>
      <c r="E182" s="170"/>
      <c r="F182" s="137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1:17" s="45" customFormat="1" ht="12.75">
      <c r="A183" s="41">
        <v>1</v>
      </c>
      <c r="B183" s="13" t="s">
        <v>1474</v>
      </c>
      <c r="C183" s="14" t="s">
        <v>770</v>
      </c>
      <c r="D183" s="40">
        <v>3887</v>
      </c>
      <c r="E183" s="42"/>
      <c r="F183" s="43">
        <f t="shared" si="2"/>
        <v>0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1:17" s="45" customFormat="1" ht="12.75">
      <c r="A184" s="41">
        <v>2</v>
      </c>
      <c r="B184" s="13" t="s">
        <v>1475</v>
      </c>
      <c r="C184" s="14" t="s">
        <v>771</v>
      </c>
      <c r="D184" s="40">
        <v>982</v>
      </c>
      <c r="E184" s="42"/>
      <c r="F184" s="43">
        <f t="shared" si="2"/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1:17" s="45" customFormat="1" ht="12.75">
      <c r="A185" s="41">
        <v>3</v>
      </c>
      <c r="B185" s="13" t="s">
        <v>1476</v>
      </c>
      <c r="C185" s="14" t="s">
        <v>772</v>
      </c>
      <c r="D185" s="40">
        <v>1963</v>
      </c>
      <c r="E185" s="42"/>
      <c r="F185" s="43">
        <f t="shared" si="2"/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1:17" s="45" customFormat="1" ht="12.75">
      <c r="A186" s="41">
        <v>4</v>
      </c>
      <c r="B186" s="13" t="s">
        <v>1477</v>
      </c>
      <c r="C186" s="14" t="s">
        <v>773</v>
      </c>
      <c r="D186" s="40">
        <v>3926</v>
      </c>
      <c r="E186" s="42"/>
      <c r="F186" s="43">
        <f t="shared" si="2"/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1:17" s="45" customFormat="1" ht="12.75">
      <c r="A187" s="41">
        <v>5</v>
      </c>
      <c r="B187" s="13" t="s">
        <v>1478</v>
      </c>
      <c r="C187" s="14" t="s">
        <v>774</v>
      </c>
      <c r="D187" s="40">
        <v>511</v>
      </c>
      <c r="E187" s="42"/>
      <c r="F187" s="43">
        <f t="shared" si="2"/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1:17" s="45" customFormat="1" ht="12.75">
      <c r="A188" s="41">
        <v>6</v>
      </c>
      <c r="B188" s="13" t="s">
        <v>1479</v>
      </c>
      <c r="C188" s="14" t="s">
        <v>775</v>
      </c>
      <c r="D188" s="40">
        <v>608</v>
      </c>
      <c r="E188" s="42"/>
      <c r="F188" s="43">
        <f t="shared" si="2"/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1:17" s="45" customFormat="1" ht="12.75">
      <c r="A189" s="41">
        <v>7</v>
      </c>
      <c r="B189" s="13" t="s">
        <v>1480</v>
      </c>
      <c r="C189" s="14" t="s">
        <v>776</v>
      </c>
      <c r="D189" s="40">
        <v>186</v>
      </c>
      <c r="E189" s="42"/>
      <c r="F189" s="43">
        <f t="shared" si="2"/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  <row r="190" spans="1:17" s="45" customFormat="1" ht="12.75">
      <c r="A190" s="41">
        <v>8</v>
      </c>
      <c r="B190" s="13" t="s">
        <v>1481</v>
      </c>
      <c r="C190" s="14" t="s">
        <v>777</v>
      </c>
      <c r="D190" s="40">
        <v>226</v>
      </c>
      <c r="E190" s="42"/>
      <c r="F190" s="43">
        <f t="shared" si="2"/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1:17" s="45" customFormat="1" ht="12.75">
      <c r="A191" s="41">
        <v>9</v>
      </c>
      <c r="B191" s="13" t="s">
        <v>1482</v>
      </c>
      <c r="C191" s="14" t="s">
        <v>778</v>
      </c>
      <c r="D191" s="40">
        <v>235</v>
      </c>
      <c r="E191" s="42"/>
      <c r="F191" s="43">
        <f t="shared" si="2"/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  <row r="192" spans="1:17" s="45" customFormat="1" ht="12.75">
      <c r="A192" s="41">
        <v>10</v>
      </c>
      <c r="B192" s="13" t="s">
        <v>1483</v>
      </c>
      <c r="C192" s="14" t="s">
        <v>779</v>
      </c>
      <c r="D192" s="40">
        <v>255</v>
      </c>
      <c r="E192" s="42"/>
      <c r="F192" s="43">
        <f t="shared" si="2"/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</row>
    <row r="193" spans="1:17" s="45" customFormat="1" ht="12.75">
      <c r="A193" s="41">
        <v>11</v>
      </c>
      <c r="B193" s="13" t="s">
        <v>1484</v>
      </c>
      <c r="C193" s="14" t="s">
        <v>780</v>
      </c>
      <c r="D193" s="40">
        <v>265</v>
      </c>
      <c r="E193" s="42"/>
      <c r="F193" s="43">
        <f t="shared" si="2"/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</row>
    <row r="194" spans="1:17" s="45" customFormat="1" ht="25.5">
      <c r="A194" s="41">
        <v>12</v>
      </c>
      <c r="B194" s="13" t="s">
        <v>1485</v>
      </c>
      <c r="C194" s="14" t="s">
        <v>781</v>
      </c>
      <c r="D194" s="40">
        <v>294</v>
      </c>
      <c r="E194" s="42"/>
      <c r="F194" s="43">
        <f t="shared" si="2"/>
        <v>0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1:17" s="45" customFormat="1" ht="25.5">
      <c r="A195" s="41">
        <v>13</v>
      </c>
      <c r="B195" s="13" t="s">
        <v>1486</v>
      </c>
      <c r="C195" s="14" t="s">
        <v>782</v>
      </c>
      <c r="D195" s="40">
        <v>7558</v>
      </c>
      <c r="E195" s="42"/>
      <c r="F195" s="43">
        <f t="shared" si="2"/>
        <v>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</row>
    <row r="196" spans="1:17" s="45" customFormat="1" ht="12.75">
      <c r="A196" s="41">
        <v>14</v>
      </c>
      <c r="B196" s="13" t="s">
        <v>1487</v>
      </c>
      <c r="C196" s="14" t="s">
        <v>783</v>
      </c>
      <c r="D196" s="40">
        <v>1227</v>
      </c>
      <c r="E196" s="42"/>
      <c r="F196" s="43">
        <f t="shared" si="2"/>
        <v>0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</row>
    <row r="197" spans="1:17" s="45" customFormat="1" ht="12.75">
      <c r="A197" s="41">
        <v>15</v>
      </c>
      <c r="B197" s="13" t="s">
        <v>1488</v>
      </c>
      <c r="C197" s="14" t="s">
        <v>784</v>
      </c>
      <c r="D197" s="40">
        <v>519</v>
      </c>
      <c r="E197" s="42"/>
      <c r="F197" s="43">
        <f t="shared" si="2"/>
        <v>0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1:17" s="45" customFormat="1" ht="12.75">
      <c r="A198" s="41">
        <v>16</v>
      </c>
      <c r="B198" s="13" t="s">
        <v>1489</v>
      </c>
      <c r="C198" s="14" t="s">
        <v>785</v>
      </c>
      <c r="D198" s="40">
        <v>584</v>
      </c>
      <c r="E198" s="42"/>
      <c r="F198" s="43">
        <f t="shared" si="2"/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1:17" s="45" customFormat="1" ht="12.75">
      <c r="A199" s="41">
        <v>17</v>
      </c>
      <c r="B199" s="13" t="s">
        <v>1490</v>
      </c>
      <c r="C199" s="14" t="s">
        <v>786</v>
      </c>
      <c r="D199" s="40">
        <v>2431</v>
      </c>
      <c r="E199" s="42"/>
      <c r="F199" s="43">
        <f t="shared" si="2"/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</row>
    <row r="200" spans="1:17" s="45" customFormat="1" ht="12.75">
      <c r="A200" s="41">
        <v>18</v>
      </c>
      <c r="B200" s="13" t="s">
        <v>1491</v>
      </c>
      <c r="C200" s="14" t="s">
        <v>1492</v>
      </c>
      <c r="D200" s="40">
        <v>114</v>
      </c>
      <c r="E200" s="42"/>
      <c r="F200" s="43">
        <f t="shared" si="2"/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</row>
    <row r="201" spans="1:17" s="45" customFormat="1" ht="12.75">
      <c r="A201" s="41">
        <v>19</v>
      </c>
      <c r="B201" s="13" t="s">
        <v>1493</v>
      </c>
      <c r="C201" s="14" t="s">
        <v>787</v>
      </c>
      <c r="D201" s="40">
        <v>358</v>
      </c>
      <c r="E201" s="42"/>
      <c r="F201" s="43">
        <f t="shared" si="2"/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</row>
    <row r="202" spans="1:17" s="45" customFormat="1" ht="25.5">
      <c r="A202" s="41">
        <v>20</v>
      </c>
      <c r="B202" s="13" t="s">
        <v>1494</v>
      </c>
      <c r="C202" s="14" t="s">
        <v>788</v>
      </c>
      <c r="D202" s="40">
        <v>30710</v>
      </c>
      <c r="E202" s="42"/>
      <c r="F202" s="43">
        <f t="shared" si="2"/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</row>
    <row r="203" spans="1:17" s="45" customFormat="1" ht="25.5">
      <c r="A203" s="41">
        <v>21</v>
      </c>
      <c r="B203" s="13" t="s">
        <v>1495</v>
      </c>
      <c r="C203" s="14" t="s">
        <v>789</v>
      </c>
      <c r="D203" s="40">
        <v>5757</v>
      </c>
      <c r="E203" s="42"/>
      <c r="F203" s="43">
        <f aca="true" t="shared" si="3" ref="F203:F264">D203*E203</f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</row>
    <row r="204" spans="1:17" s="45" customFormat="1" ht="12.75">
      <c r="A204" s="41">
        <v>22</v>
      </c>
      <c r="B204" s="13" t="s">
        <v>1496</v>
      </c>
      <c r="C204" s="14" t="s">
        <v>790</v>
      </c>
      <c r="D204" s="40">
        <v>4122</v>
      </c>
      <c r="E204" s="42"/>
      <c r="F204" s="43">
        <f t="shared" si="3"/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</row>
    <row r="205" spans="1:17" s="45" customFormat="1" ht="25.5">
      <c r="A205" s="41">
        <v>23</v>
      </c>
      <c r="B205" s="13" t="s">
        <v>1497</v>
      </c>
      <c r="C205" s="14" t="s">
        <v>791</v>
      </c>
      <c r="D205" s="40">
        <v>2170</v>
      </c>
      <c r="E205" s="42"/>
      <c r="F205" s="43">
        <f t="shared" si="3"/>
        <v>0</v>
      </c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</row>
    <row r="206" spans="1:17" s="45" customFormat="1" ht="12.75">
      <c r="A206" s="41">
        <v>24</v>
      </c>
      <c r="B206" s="13" t="s">
        <v>1498</v>
      </c>
      <c r="C206" s="14" t="s">
        <v>1499</v>
      </c>
      <c r="D206" s="40">
        <v>21021</v>
      </c>
      <c r="E206" s="42"/>
      <c r="F206" s="43">
        <f t="shared" si="3"/>
        <v>0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</row>
    <row r="207" spans="1:17" s="45" customFormat="1" ht="12.75">
      <c r="A207" s="41">
        <v>25</v>
      </c>
      <c r="B207" s="13" t="s">
        <v>1500</v>
      </c>
      <c r="C207" s="14" t="s">
        <v>1501</v>
      </c>
      <c r="D207" s="40">
        <v>10128</v>
      </c>
      <c r="E207" s="42"/>
      <c r="F207" s="43">
        <f t="shared" si="3"/>
        <v>0</v>
      </c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</row>
    <row r="208" spans="1:6" ht="15">
      <c r="A208" s="41">
        <v>26</v>
      </c>
      <c r="B208" s="13" t="s">
        <v>1502</v>
      </c>
      <c r="C208" s="14" t="s">
        <v>792</v>
      </c>
      <c r="D208" s="40">
        <v>10035</v>
      </c>
      <c r="E208" s="171"/>
      <c r="F208" s="43">
        <f t="shared" si="3"/>
        <v>0</v>
      </c>
    </row>
    <row r="209" spans="1:17" s="45" customFormat="1" ht="12.75">
      <c r="A209" s="41">
        <v>27</v>
      </c>
      <c r="B209" s="13" t="s">
        <v>1503</v>
      </c>
      <c r="C209" s="14" t="s">
        <v>793</v>
      </c>
      <c r="D209" s="40">
        <v>4968</v>
      </c>
      <c r="E209" s="42"/>
      <c r="F209" s="43">
        <f t="shared" si="3"/>
        <v>0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1:17" s="45" customFormat="1" ht="15.75">
      <c r="A210" s="168"/>
      <c r="B210" s="102"/>
      <c r="C210" s="158" t="s">
        <v>1504</v>
      </c>
      <c r="D210" s="169"/>
      <c r="E210" s="170"/>
      <c r="F210" s="137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1:17" s="45" customFormat="1" ht="12.75">
      <c r="A211" s="41">
        <v>1</v>
      </c>
      <c r="B211" s="13" t="s">
        <v>1505</v>
      </c>
      <c r="C211" s="14" t="s">
        <v>794</v>
      </c>
      <c r="D211" s="40">
        <v>287</v>
      </c>
      <c r="E211" s="42"/>
      <c r="F211" s="43">
        <f t="shared" si="3"/>
        <v>0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1:17" s="45" customFormat="1" ht="12.75">
      <c r="A212" s="41">
        <v>2</v>
      </c>
      <c r="B212" s="13" t="s">
        <v>1506</v>
      </c>
      <c r="C212" s="14" t="s">
        <v>795</v>
      </c>
      <c r="D212" s="40">
        <v>15000</v>
      </c>
      <c r="E212" s="42"/>
      <c r="F212" s="43">
        <f t="shared" si="3"/>
        <v>0</v>
      </c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1:17" s="45" customFormat="1" ht="12.75">
      <c r="A213" s="41">
        <v>3</v>
      </c>
      <c r="B213" s="13" t="s">
        <v>1507</v>
      </c>
      <c r="C213" s="14" t="s">
        <v>796</v>
      </c>
      <c r="D213" s="40">
        <v>2785</v>
      </c>
      <c r="E213" s="42"/>
      <c r="F213" s="43">
        <f t="shared" si="3"/>
        <v>0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1:17" s="45" customFormat="1" ht="12.75">
      <c r="A214" s="41">
        <v>4</v>
      </c>
      <c r="B214" s="13" t="s">
        <v>1508</v>
      </c>
      <c r="C214" s="14" t="s">
        <v>797</v>
      </c>
      <c r="D214" s="40">
        <v>2536</v>
      </c>
      <c r="E214" s="42"/>
      <c r="F214" s="43">
        <f t="shared" si="3"/>
        <v>0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1:17" s="45" customFormat="1" ht="12.75">
      <c r="A215" s="41">
        <v>5</v>
      </c>
      <c r="B215" s="13" t="s">
        <v>1509</v>
      </c>
      <c r="C215" s="14" t="s">
        <v>798</v>
      </c>
      <c r="D215" s="40">
        <v>2050</v>
      </c>
      <c r="E215" s="42"/>
      <c r="F215" s="43">
        <f t="shared" si="3"/>
        <v>0</v>
      </c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1:17" s="45" customFormat="1" ht="25.5">
      <c r="A216" s="41">
        <v>6</v>
      </c>
      <c r="B216" s="13" t="s">
        <v>1510</v>
      </c>
      <c r="C216" s="14" t="s">
        <v>799</v>
      </c>
      <c r="D216" s="40">
        <v>2982</v>
      </c>
      <c r="E216" s="42"/>
      <c r="F216" s="43">
        <f t="shared" si="3"/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1:17" s="45" customFormat="1" ht="25.5">
      <c r="A217" s="41">
        <v>7</v>
      </c>
      <c r="B217" s="13" t="s">
        <v>1511</v>
      </c>
      <c r="C217" s="14" t="s">
        <v>800</v>
      </c>
      <c r="D217" s="40">
        <v>3814</v>
      </c>
      <c r="E217" s="42"/>
      <c r="F217" s="43">
        <f t="shared" si="3"/>
        <v>0</v>
      </c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7" s="45" customFormat="1" ht="25.5">
      <c r="A218" s="41">
        <v>8</v>
      </c>
      <c r="B218" s="13" t="s">
        <v>1512</v>
      </c>
      <c r="C218" s="14" t="s">
        <v>801</v>
      </c>
      <c r="D218" s="40">
        <v>4536</v>
      </c>
      <c r="E218" s="42"/>
      <c r="F218" s="43">
        <f t="shared" si="3"/>
        <v>0</v>
      </c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1:17" s="45" customFormat="1" ht="12.75">
      <c r="A219" s="41">
        <v>9</v>
      </c>
      <c r="B219" s="13" t="s">
        <v>1513</v>
      </c>
      <c r="C219" s="14" t="s">
        <v>802</v>
      </c>
      <c r="D219" s="40">
        <v>3751</v>
      </c>
      <c r="E219" s="42"/>
      <c r="F219" s="43">
        <f t="shared" si="3"/>
        <v>0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7" s="45" customFormat="1" ht="12.75">
      <c r="A220" s="41">
        <v>10</v>
      </c>
      <c r="B220" s="13" t="s">
        <v>1514</v>
      </c>
      <c r="C220" s="14" t="s">
        <v>803</v>
      </c>
      <c r="D220" s="40">
        <v>4805</v>
      </c>
      <c r="E220" s="42"/>
      <c r="F220" s="43">
        <f t="shared" si="3"/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1:17" s="45" customFormat="1" ht="12.75">
      <c r="A221" s="41">
        <v>11</v>
      </c>
      <c r="B221" s="13" t="s">
        <v>1515</v>
      </c>
      <c r="C221" s="14" t="s">
        <v>804</v>
      </c>
      <c r="D221" s="40">
        <v>4129</v>
      </c>
      <c r="E221" s="42"/>
      <c r="F221" s="43">
        <f t="shared" si="3"/>
        <v>0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</row>
    <row r="222" spans="1:17" s="45" customFormat="1" ht="12.75">
      <c r="A222" s="41">
        <v>12</v>
      </c>
      <c r="B222" s="13" t="s">
        <v>1516</v>
      </c>
      <c r="C222" s="14" t="s">
        <v>805</v>
      </c>
      <c r="D222" s="40">
        <v>1401</v>
      </c>
      <c r="E222" s="42"/>
      <c r="F222" s="43">
        <f t="shared" si="3"/>
        <v>0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1:17" s="45" customFormat="1" ht="12.75">
      <c r="A223" s="41">
        <v>13</v>
      </c>
      <c r="B223" s="13" t="s">
        <v>1517</v>
      </c>
      <c r="C223" s="14" t="s">
        <v>806</v>
      </c>
      <c r="D223" s="40">
        <v>2010</v>
      </c>
      <c r="E223" s="42"/>
      <c r="F223" s="43">
        <f t="shared" si="3"/>
        <v>0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</row>
    <row r="224" spans="1:17" s="45" customFormat="1" ht="12.75">
      <c r="A224" s="41">
        <v>14</v>
      </c>
      <c r="B224" s="13" t="s">
        <v>1518</v>
      </c>
      <c r="C224" s="14" t="s">
        <v>807</v>
      </c>
      <c r="D224" s="40">
        <v>3319</v>
      </c>
      <c r="E224" s="42"/>
      <c r="F224" s="43">
        <f t="shared" si="3"/>
        <v>0</v>
      </c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</row>
    <row r="225" spans="1:17" s="45" customFormat="1" ht="25.5">
      <c r="A225" s="41">
        <v>15</v>
      </c>
      <c r="B225" s="13" t="s">
        <v>1519</v>
      </c>
      <c r="C225" s="14" t="s">
        <v>808</v>
      </c>
      <c r="D225" s="40">
        <v>2349</v>
      </c>
      <c r="E225" s="42"/>
      <c r="F225" s="43">
        <f t="shared" si="3"/>
        <v>0</v>
      </c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</row>
    <row r="226" spans="1:17" s="45" customFormat="1" ht="25.5">
      <c r="A226" s="41">
        <v>16</v>
      </c>
      <c r="B226" s="13" t="s">
        <v>1520</v>
      </c>
      <c r="C226" s="14" t="s">
        <v>809</v>
      </c>
      <c r="D226" s="40">
        <v>2077</v>
      </c>
      <c r="E226" s="42"/>
      <c r="F226" s="43">
        <f t="shared" si="3"/>
        <v>0</v>
      </c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</row>
    <row r="227" spans="1:17" s="45" customFormat="1" ht="25.5">
      <c r="A227" s="41">
        <v>17</v>
      </c>
      <c r="B227" s="13" t="s">
        <v>1521</v>
      </c>
      <c r="C227" s="14" t="s">
        <v>810</v>
      </c>
      <c r="D227" s="40">
        <v>2870</v>
      </c>
      <c r="E227" s="42"/>
      <c r="F227" s="43">
        <f t="shared" si="3"/>
        <v>0</v>
      </c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</row>
    <row r="228" spans="1:17" s="45" customFormat="1" ht="25.5">
      <c r="A228" s="41">
        <v>18</v>
      </c>
      <c r="B228" s="13" t="s">
        <v>1522</v>
      </c>
      <c r="C228" s="14" t="s">
        <v>811</v>
      </c>
      <c r="D228" s="40">
        <v>4319</v>
      </c>
      <c r="E228" s="42"/>
      <c r="F228" s="43">
        <f t="shared" si="3"/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</row>
    <row r="229" spans="1:17" s="45" customFormat="1" ht="25.5">
      <c r="A229" s="41">
        <v>19</v>
      </c>
      <c r="B229" s="13" t="s">
        <v>1523</v>
      </c>
      <c r="C229" s="14" t="s">
        <v>812</v>
      </c>
      <c r="D229" s="40">
        <v>21754</v>
      </c>
      <c r="E229" s="42"/>
      <c r="F229" s="43">
        <f t="shared" si="3"/>
        <v>0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</row>
    <row r="230" spans="1:17" s="45" customFormat="1" ht="25.5">
      <c r="A230" s="41">
        <v>20</v>
      </c>
      <c r="B230" s="13" t="s">
        <v>1524</v>
      </c>
      <c r="C230" s="14" t="s">
        <v>813</v>
      </c>
      <c r="D230" s="40">
        <v>26796</v>
      </c>
      <c r="E230" s="42"/>
      <c r="F230" s="43">
        <f t="shared" si="3"/>
        <v>0</v>
      </c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1:17" s="45" customFormat="1" ht="25.5">
      <c r="A231" s="41">
        <v>21</v>
      </c>
      <c r="B231" s="13" t="s">
        <v>1525</v>
      </c>
      <c r="C231" s="14" t="s">
        <v>814</v>
      </c>
      <c r="D231" s="40">
        <v>11211</v>
      </c>
      <c r="E231" s="42"/>
      <c r="F231" s="43">
        <f t="shared" si="3"/>
        <v>0</v>
      </c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</row>
    <row r="232" spans="1:17" s="45" customFormat="1" ht="25.5">
      <c r="A232" s="41">
        <v>22</v>
      </c>
      <c r="B232" s="13" t="s">
        <v>1526</v>
      </c>
      <c r="C232" s="14" t="s">
        <v>815</v>
      </c>
      <c r="D232" s="40">
        <v>19225</v>
      </c>
      <c r="E232" s="42"/>
      <c r="F232" s="43">
        <f t="shared" si="3"/>
        <v>0</v>
      </c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</row>
    <row r="233" spans="1:17" s="45" customFormat="1" ht="12.75">
      <c r="A233" s="41">
        <v>23</v>
      </c>
      <c r="B233" s="13" t="s">
        <v>1527</v>
      </c>
      <c r="C233" s="14" t="s">
        <v>816</v>
      </c>
      <c r="D233" s="40">
        <v>1865</v>
      </c>
      <c r="E233" s="42"/>
      <c r="F233" s="43">
        <f t="shared" si="3"/>
        <v>0</v>
      </c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</row>
    <row r="234" spans="1:17" s="45" customFormat="1" ht="12.75">
      <c r="A234" s="41">
        <v>24</v>
      </c>
      <c r="B234" s="13" t="s">
        <v>1528</v>
      </c>
      <c r="C234" s="14" t="s">
        <v>817</v>
      </c>
      <c r="D234" s="40">
        <v>4051</v>
      </c>
      <c r="E234" s="42"/>
      <c r="F234" s="43">
        <f t="shared" si="3"/>
        <v>0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</row>
    <row r="235" spans="1:17" s="45" customFormat="1" ht="12.75">
      <c r="A235" s="41">
        <v>25</v>
      </c>
      <c r="B235" s="13" t="s">
        <v>1529</v>
      </c>
      <c r="C235" s="14" t="s">
        <v>818</v>
      </c>
      <c r="D235" s="40">
        <v>1452</v>
      </c>
      <c r="E235" s="42"/>
      <c r="F235" s="43">
        <f t="shared" si="3"/>
        <v>0</v>
      </c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</row>
    <row r="236" spans="1:17" s="45" customFormat="1" ht="12.75">
      <c r="A236" s="41">
        <v>26</v>
      </c>
      <c r="B236" s="13" t="s">
        <v>1530</v>
      </c>
      <c r="C236" s="14" t="s">
        <v>819</v>
      </c>
      <c r="D236" s="40">
        <v>2703</v>
      </c>
      <c r="E236" s="42"/>
      <c r="F236" s="43">
        <f t="shared" si="3"/>
        <v>0</v>
      </c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</row>
    <row r="237" spans="1:17" s="45" customFormat="1" ht="12.75">
      <c r="A237" s="41">
        <v>27</v>
      </c>
      <c r="B237" s="13" t="s">
        <v>1531</v>
      </c>
      <c r="C237" s="14" t="s">
        <v>820</v>
      </c>
      <c r="D237" s="40">
        <v>26145</v>
      </c>
      <c r="E237" s="42"/>
      <c r="F237" s="43">
        <f t="shared" si="3"/>
        <v>0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</row>
    <row r="238" spans="1:17" s="45" customFormat="1" ht="12.75">
      <c r="A238" s="41">
        <v>28</v>
      </c>
      <c r="B238" s="13" t="s">
        <v>1532</v>
      </c>
      <c r="C238" s="14" t="s">
        <v>821</v>
      </c>
      <c r="D238" s="40">
        <v>2136</v>
      </c>
      <c r="E238" s="42"/>
      <c r="F238" s="43">
        <f t="shared" si="3"/>
        <v>0</v>
      </c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</row>
    <row r="239" spans="1:17" s="45" customFormat="1" ht="12.75">
      <c r="A239" s="41">
        <v>29</v>
      </c>
      <c r="B239" s="13" t="s">
        <v>1533</v>
      </c>
      <c r="C239" s="14" t="s">
        <v>822</v>
      </c>
      <c r="D239" s="40">
        <v>11749</v>
      </c>
      <c r="E239" s="42"/>
      <c r="F239" s="43">
        <f t="shared" si="3"/>
        <v>0</v>
      </c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1:17" s="45" customFormat="1" ht="12.75">
      <c r="A240" s="41">
        <v>30</v>
      </c>
      <c r="B240" s="13" t="s">
        <v>1534</v>
      </c>
      <c r="C240" s="14" t="s">
        <v>823</v>
      </c>
      <c r="D240" s="40">
        <v>7392</v>
      </c>
      <c r="E240" s="42"/>
      <c r="F240" s="43">
        <f t="shared" si="3"/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</row>
    <row r="241" spans="1:17" s="45" customFormat="1" ht="12.75">
      <c r="A241" s="41">
        <v>31</v>
      </c>
      <c r="B241" s="13" t="s">
        <v>1535</v>
      </c>
      <c r="C241" s="14" t="s">
        <v>824</v>
      </c>
      <c r="D241" s="40">
        <v>2670</v>
      </c>
      <c r="E241" s="42"/>
      <c r="F241" s="43">
        <f t="shared" si="3"/>
        <v>0</v>
      </c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</row>
    <row r="242" spans="1:17" s="45" customFormat="1" ht="12.75">
      <c r="A242" s="41">
        <v>32</v>
      </c>
      <c r="B242" s="13" t="s">
        <v>1536</v>
      </c>
      <c r="C242" s="14" t="s">
        <v>825</v>
      </c>
      <c r="D242" s="40">
        <v>1788</v>
      </c>
      <c r="E242" s="42"/>
      <c r="F242" s="43">
        <f t="shared" si="3"/>
        <v>0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</row>
    <row r="243" spans="1:17" s="45" customFormat="1" ht="25.5">
      <c r="A243" s="41">
        <v>33</v>
      </c>
      <c r="B243" s="13" t="s">
        <v>1537</v>
      </c>
      <c r="C243" s="14" t="s">
        <v>952</v>
      </c>
      <c r="D243" s="40">
        <v>4550</v>
      </c>
      <c r="E243" s="42"/>
      <c r="F243" s="43">
        <f t="shared" si="3"/>
        <v>0</v>
      </c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1:17" s="45" customFormat="1" ht="12.75">
      <c r="A244" s="41">
        <v>34</v>
      </c>
      <c r="B244" s="13" t="s">
        <v>1538</v>
      </c>
      <c r="C244" s="14" t="s">
        <v>953</v>
      </c>
      <c r="D244" s="40">
        <v>4901</v>
      </c>
      <c r="E244" s="42"/>
      <c r="F244" s="43">
        <f t="shared" si="3"/>
        <v>0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</row>
    <row r="245" spans="1:17" s="45" customFormat="1" ht="15.75">
      <c r="A245" s="168"/>
      <c r="B245" s="102"/>
      <c r="C245" s="158" t="s">
        <v>1539</v>
      </c>
      <c r="D245" s="169"/>
      <c r="E245" s="170"/>
      <c r="F245" s="137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1:17" s="45" customFormat="1" ht="12.75">
      <c r="A246" s="41">
        <v>1</v>
      </c>
      <c r="B246" s="13" t="s">
        <v>1540</v>
      </c>
      <c r="C246" s="14" t="s">
        <v>826</v>
      </c>
      <c r="D246" s="40">
        <v>11562</v>
      </c>
      <c r="E246" s="42"/>
      <c r="F246" s="43">
        <f t="shared" si="3"/>
        <v>0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</row>
    <row r="247" spans="1:17" s="45" customFormat="1" ht="25.5">
      <c r="A247" s="41">
        <v>2</v>
      </c>
      <c r="B247" s="13" t="s">
        <v>1541</v>
      </c>
      <c r="C247" s="14" t="s">
        <v>827</v>
      </c>
      <c r="D247" s="40">
        <v>5399</v>
      </c>
      <c r="E247" s="42"/>
      <c r="F247" s="43">
        <f t="shared" si="3"/>
        <v>0</v>
      </c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</row>
    <row r="248" spans="1:17" s="45" customFormat="1" ht="12.75">
      <c r="A248" s="41">
        <v>3</v>
      </c>
      <c r="B248" s="13" t="s">
        <v>1542</v>
      </c>
      <c r="C248" s="14" t="s">
        <v>1543</v>
      </c>
      <c r="D248" s="40">
        <v>66</v>
      </c>
      <c r="E248" s="42"/>
      <c r="F248" s="43">
        <f t="shared" si="3"/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</row>
    <row r="249" spans="1:17" s="45" customFormat="1" ht="12.75">
      <c r="A249" s="41">
        <v>4</v>
      </c>
      <c r="B249" s="13" t="s">
        <v>1544</v>
      </c>
      <c r="C249" s="14" t="s">
        <v>828</v>
      </c>
      <c r="D249" s="40">
        <v>491</v>
      </c>
      <c r="E249" s="42"/>
      <c r="F249" s="43">
        <f t="shared" si="3"/>
        <v>0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1:17" s="45" customFormat="1" ht="12.75">
      <c r="A250" s="41">
        <v>5</v>
      </c>
      <c r="B250" s="13" t="s">
        <v>1545</v>
      </c>
      <c r="C250" s="14" t="s">
        <v>1546</v>
      </c>
      <c r="D250" s="40">
        <v>857</v>
      </c>
      <c r="E250" s="42"/>
      <c r="F250" s="43">
        <f t="shared" si="3"/>
        <v>0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</row>
    <row r="251" spans="1:17" s="45" customFormat="1" ht="12.75">
      <c r="A251" s="41">
        <v>6</v>
      </c>
      <c r="B251" s="13" t="s">
        <v>1547</v>
      </c>
      <c r="C251" s="14" t="s">
        <v>829</v>
      </c>
      <c r="D251" s="40">
        <v>1595</v>
      </c>
      <c r="E251" s="42"/>
      <c r="F251" s="43">
        <f t="shared" si="3"/>
        <v>0</v>
      </c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1:17" s="45" customFormat="1" ht="12.75">
      <c r="A252" s="41">
        <v>7</v>
      </c>
      <c r="B252" s="13" t="s">
        <v>1548</v>
      </c>
      <c r="C252" s="14" t="s">
        <v>1128</v>
      </c>
      <c r="D252" s="40">
        <v>573</v>
      </c>
      <c r="E252" s="42"/>
      <c r="F252" s="43">
        <f t="shared" si="3"/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1:17" s="45" customFormat="1" ht="25.5">
      <c r="A253" s="41">
        <v>8</v>
      </c>
      <c r="B253" s="13" t="s">
        <v>1549</v>
      </c>
      <c r="C253" s="14" t="s">
        <v>830</v>
      </c>
      <c r="D253" s="40">
        <v>1799</v>
      </c>
      <c r="E253" s="42"/>
      <c r="F253" s="43">
        <f t="shared" si="3"/>
        <v>0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1:17" s="45" customFormat="1" ht="25.5">
      <c r="A254" s="41">
        <v>9</v>
      </c>
      <c r="B254" s="13" t="s">
        <v>1550</v>
      </c>
      <c r="C254" s="14" t="s">
        <v>831</v>
      </c>
      <c r="D254" s="40">
        <v>1989</v>
      </c>
      <c r="E254" s="42"/>
      <c r="F254" s="43">
        <f t="shared" si="3"/>
        <v>0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1:17" s="45" customFormat="1" ht="25.5">
      <c r="A255" s="41">
        <v>10</v>
      </c>
      <c r="B255" s="13" t="s">
        <v>1551</v>
      </c>
      <c r="C255" s="14" t="s">
        <v>832</v>
      </c>
      <c r="D255" s="40">
        <v>1231</v>
      </c>
      <c r="E255" s="42"/>
      <c r="F255" s="43">
        <f t="shared" si="3"/>
        <v>0</v>
      </c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</row>
    <row r="256" spans="1:17" s="45" customFormat="1" ht="25.5">
      <c r="A256" s="41">
        <v>11</v>
      </c>
      <c r="B256" s="13" t="s">
        <v>1552</v>
      </c>
      <c r="C256" s="14" t="s">
        <v>833</v>
      </c>
      <c r="D256" s="40">
        <v>2972</v>
      </c>
      <c r="E256" s="42"/>
      <c r="F256" s="43">
        <f t="shared" si="3"/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</row>
    <row r="257" spans="1:17" s="45" customFormat="1" ht="25.5">
      <c r="A257" s="41">
        <v>12</v>
      </c>
      <c r="B257" s="13" t="s">
        <v>1553</v>
      </c>
      <c r="C257" s="14" t="s">
        <v>1554</v>
      </c>
      <c r="D257" s="40">
        <v>3336</v>
      </c>
      <c r="E257" s="42"/>
      <c r="F257" s="43">
        <f t="shared" si="3"/>
        <v>0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</row>
    <row r="258" spans="1:17" s="45" customFormat="1" ht="25.5">
      <c r="A258" s="41">
        <v>13</v>
      </c>
      <c r="B258" s="13" t="s">
        <v>1555</v>
      </c>
      <c r="C258" s="14" t="s">
        <v>834</v>
      </c>
      <c r="D258" s="40">
        <v>4070</v>
      </c>
      <c r="E258" s="42"/>
      <c r="F258" s="43">
        <f t="shared" si="3"/>
        <v>0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</row>
    <row r="259" spans="1:17" s="45" customFormat="1" ht="12.75">
      <c r="A259" s="41">
        <v>14</v>
      </c>
      <c r="B259" s="13" t="s">
        <v>1556</v>
      </c>
      <c r="C259" s="14" t="s">
        <v>835</v>
      </c>
      <c r="D259" s="40">
        <v>6728</v>
      </c>
      <c r="E259" s="42"/>
      <c r="F259" s="43">
        <f t="shared" si="3"/>
        <v>0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</row>
    <row r="260" spans="1:17" s="45" customFormat="1" ht="25.5">
      <c r="A260" s="41">
        <v>15</v>
      </c>
      <c r="B260" s="13" t="s">
        <v>1557</v>
      </c>
      <c r="C260" s="14" t="s">
        <v>1129</v>
      </c>
      <c r="D260" s="40">
        <v>14440</v>
      </c>
      <c r="E260" s="42"/>
      <c r="F260" s="43">
        <f t="shared" si="3"/>
        <v>0</v>
      </c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</row>
    <row r="261" spans="1:6" ht="15">
      <c r="A261" s="41">
        <v>16</v>
      </c>
      <c r="B261" s="13" t="s">
        <v>1558</v>
      </c>
      <c r="C261" s="14" t="s">
        <v>836</v>
      </c>
      <c r="D261" s="40">
        <v>51038</v>
      </c>
      <c r="E261" s="171"/>
      <c r="F261" s="43">
        <f t="shared" si="3"/>
        <v>0</v>
      </c>
    </row>
    <row r="262" spans="1:17" s="45" customFormat="1" ht="12.75">
      <c r="A262" s="41">
        <v>17</v>
      </c>
      <c r="B262" s="13" t="s">
        <v>1559</v>
      </c>
      <c r="C262" s="14" t="s">
        <v>837</v>
      </c>
      <c r="D262" s="40">
        <v>644</v>
      </c>
      <c r="E262" s="42"/>
      <c r="F262" s="43">
        <f t="shared" si="3"/>
        <v>0</v>
      </c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1:17" s="45" customFormat="1" ht="15.75">
      <c r="A263" s="168"/>
      <c r="B263" s="102"/>
      <c r="C263" s="158" t="s">
        <v>1560</v>
      </c>
      <c r="D263" s="169"/>
      <c r="E263" s="170"/>
      <c r="F263" s="137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</row>
    <row r="264" spans="1:17" s="45" customFormat="1" ht="12.75">
      <c r="A264" s="41">
        <v>1</v>
      </c>
      <c r="B264" s="13" t="s">
        <v>1561</v>
      </c>
      <c r="C264" s="14" t="s">
        <v>838</v>
      </c>
      <c r="D264" s="40">
        <v>1260</v>
      </c>
      <c r="E264" s="42"/>
      <c r="F264" s="43">
        <f t="shared" si="3"/>
        <v>0</v>
      </c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</row>
    <row r="265" spans="1:17" s="45" customFormat="1" ht="12.75">
      <c r="A265" s="41">
        <v>2</v>
      </c>
      <c r="B265" s="13" t="s">
        <v>1562</v>
      </c>
      <c r="C265" s="14" t="s">
        <v>839</v>
      </c>
      <c r="D265" s="40">
        <v>420</v>
      </c>
      <c r="E265" s="42"/>
      <c r="F265" s="43">
        <f aca="true" t="shared" si="4" ref="F265:F327">D265*E265</f>
        <v>0</v>
      </c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</row>
    <row r="266" spans="1:17" s="45" customFormat="1" ht="12.75">
      <c r="A266" s="41">
        <v>3</v>
      </c>
      <c r="B266" s="13" t="s">
        <v>1563</v>
      </c>
      <c r="C266" s="14" t="s">
        <v>840</v>
      </c>
      <c r="D266" s="40">
        <v>392</v>
      </c>
      <c r="E266" s="42"/>
      <c r="F266" s="43">
        <f t="shared" si="4"/>
        <v>0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</row>
    <row r="267" spans="1:17" s="45" customFormat="1" ht="12.75">
      <c r="A267" s="41">
        <v>4</v>
      </c>
      <c r="B267" s="13" t="s">
        <v>1564</v>
      </c>
      <c r="C267" s="14" t="s">
        <v>841</v>
      </c>
      <c r="D267" s="40">
        <v>818</v>
      </c>
      <c r="E267" s="42"/>
      <c r="F267" s="43">
        <f t="shared" si="4"/>
        <v>0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</row>
    <row r="268" spans="1:17" s="45" customFormat="1" ht="12.75">
      <c r="A268" s="41">
        <v>5</v>
      </c>
      <c r="B268" s="13" t="s">
        <v>1565</v>
      </c>
      <c r="C268" s="14" t="s">
        <v>842</v>
      </c>
      <c r="D268" s="40">
        <v>532</v>
      </c>
      <c r="E268" s="42"/>
      <c r="F268" s="43">
        <f t="shared" si="4"/>
        <v>0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</row>
    <row r="269" spans="1:17" s="45" customFormat="1" ht="12.75">
      <c r="A269" s="41">
        <v>6</v>
      </c>
      <c r="B269" s="13" t="s">
        <v>1566</v>
      </c>
      <c r="C269" s="14" t="s">
        <v>843</v>
      </c>
      <c r="D269" s="40">
        <v>248</v>
      </c>
      <c r="E269" s="42"/>
      <c r="F269" s="43">
        <f t="shared" si="4"/>
        <v>0</v>
      </c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</row>
    <row r="270" spans="1:17" s="45" customFormat="1" ht="12.75">
      <c r="A270" s="41">
        <v>7</v>
      </c>
      <c r="B270" s="13" t="s">
        <v>1567</v>
      </c>
      <c r="C270" s="14" t="s">
        <v>844</v>
      </c>
      <c r="D270" s="40">
        <v>19040</v>
      </c>
      <c r="E270" s="42"/>
      <c r="F270" s="43">
        <f t="shared" si="4"/>
        <v>0</v>
      </c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</row>
    <row r="271" spans="1:17" s="45" customFormat="1" ht="12.75">
      <c r="A271" s="41">
        <v>8</v>
      </c>
      <c r="B271" s="13" t="s">
        <v>1568</v>
      </c>
      <c r="C271" s="14" t="s">
        <v>845</v>
      </c>
      <c r="D271" s="40">
        <v>1120</v>
      </c>
      <c r="E271" s="42"/>
      <c r="F271" s="43">
        <f t="shared" si="4"/>
        <v>0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</row>
    <row r="272" spans="1:17" s="45" customFormat="1" ht="25.5">
      <c r="A272" s="41">
        <v>9</v>
      </c>
      <c r="B272" s="13" t="s">
        <v>1569</v>
      </c>
      <c r="C272" s="14" t="s">
        <v>846</v>
      </c>
      <c r="D272" s="40">
        <v>19740</v>
      </c>
      <c r="E272" s="42"/>
      <c r="F272" s="43">
        <f t="shared" si="4"/>
        <v>0</v>
      </c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</row>
    <row r="273" spans="1:6" ht="15">
      <c r="A273" s="41">
        <v>10</v>
      </c>
      <c r="B273" s="13" t="s">
        <v>1570</v>
      </c>
      <c r="C273" s="14" t="s">
        <v>847</v>
      </c>
      <c r="D273" s="40">
        <v>840</v>
      </c>
      <c r="E273" s="171"/>
      <c r="F273" s="43">
        <f t="shared" si="4"/>
        <v>0</v>
      </c>
    </row>
    <row r="274" spans="1:17" s="45" customFormat="1" ht="12.75">
      <c r="A274" s="41">
        <v>11</v>
      </c>
      <c r="B274" s="13" t="s">
        <v>1571</v>
      </c>
      <c r="C274" s="14" t="s">
        <v>848</v>
      </c>
      <c r="D274" s="40">
        <v>434</v>
      </c>
      <c r="E274" s="42"/>
      <c r="F274" s="43">
        <f t="shared" si="4"/>
        <v>0</v>
      </c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</row>
    <row r="275" spans="1:17" s="45" customFormat="1" ht="15.75">
      <c r="A275" s="168"/>
      <c r="B275" s="102"/>
      <c r="C275" s="158" t="s">
        <v>1572</v>
      </c>
      <c r="D275" s="169"/>
      <c r="E275" s="170"/>
      <c r="F275" s="137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</row>
    <row r="276" spans="1:17" s="45" customFormat="1" ht="12.75">
      <c r="A276" s="41">
        <v>1</v>
      </c>
      <c r="B276" s="13" t="s">
        <v>1573</v>
      </c>
      <c r="C276" s="14" t="s">
        <v>849</v>
      </c>
      <c r="D276" s="40">
        <v>975</v>
      </c>
      <c r="E276" s="42"/>
      <c r="F276" s="43">
        <f t="shared" si="4"/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</row>
    <row r="277" spans="1:17" s="45" customFormat="1" ht="12.75">
      <c r="A277" s="41">
        <v>2</v>
      </c>
      <c r="B277" s="13" t="s">
        <v>1574</v>
      </c>
      <c r="C277" s="14" t="s">
        <v>850</v>
      </c>
      <c r="D277" s="40">
        <v>546</v>
      </c>
      <c r="E277" s="42"/>
      <c r="F277" s="43">
        <f t="shared" si="4"/>
        <v>0</v>
      </c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</row>
    <row r="278" spans="1:17" s="45" customFormat="1" ht="12.75">
      <c r="A278" s="41">
        <v>3</v>
      </c>
      <c r="B278" s="13" t="s">
        <v>1575</v>
      </c>
      <c r="C278" s="14" t="s">
        <v>1576</v>
      </c>
      <c r="D278" s="40">
        <v>1945</v>
      </c>
      <c r="E278" s="42"/>
      <c r="F278" s="43">
        <f t="shared" si="4"/>
        <v>0</v>
      </c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1:17" s="45" customFormat="1" ht="12.75">
      <c r="A279" s="41">
        <v>4</v>
      </c>
      <c r="B279" s="13" t="s">
        <v>1577</v>
      </c>
      <c r="C279" s="14" t="s">
        <v>851</v>
      </c>
      <c r="D279" s="40">
        <v>6149</v>
      </c>
      <c r="E279" s="42"/>
      <c r="F279" s="43">
        <f t="shared" si="4"/>
        <v>0</v>
      </c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</row>
    <row r="280" spans="1:17" s="45" customFormat="1" ht="12.75">
      <c r="A280" s="41">
        <v>5</v>
      </c>
      <c r="B280" s="13" t="s">
        <v>1578</v>
      </c>
      <c r="C280" s="14" t="s">
        <v>852</v>
      </c>
      <c r="D280" s="40">
        <v>1885</v>
      </c>
      <c r="E280" s="42"/>
      <c r="F280" s="43">
        <f t="shared" si="4"/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</row>
    <row r="281" spans="1:17" s="45" customFormat="1" ht="12.75">
      <c r="A281" s="41">
        <v>6</v>
      </c>
      <c r="B281" s="13" t="s">
        <v>1579</v>
      </c>
      <c r="C281" s="14" t="s">
        <v>853</v>
      </c>
      <c r="D281" s="40">
        <v>2140</v>
      </c>
      <c r="E281" s="42"/>
      <c r="F281" s="43">
        <f t="shared" si="4"/>
        <v>0</v>
      </c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</row>
    <row r="282" spans="1:17" s="45" customFormat="1" ht="12.75">
      <c r="A282" s="41">
        <v>7</v>
      </c>
      <c r="B282" s="13" t="s">
        <v>1580</v>
      </c>
      <c r="C282" s="14" t="s">
        <v>854</v>
      </c>
      <c r="D282" s="40">
        <v>1347</v>
      </c>
      <c r="E282" s="42"/>
      <c r="F282" s="43">
        <f t="shared" si="4"/>
        <v>0</v>
      </c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</row>
    <row r="283" spans="1:17" s="45" customFormat="1" ht="12.75">
      <c r="A283" s="41">
        <v>8</v>
      </c>
      <c r="B283" s="13" t="s">
        <v>1581</v>
      </c>
      <c r="C283" s="14" t="s">
        <v>855</v>
      </c>
      <c r="D283" s="40">
        <v>761</v>
      </c>
      <c r="E283" s="42"/>
      <c r="F283" s="43">
        <f t="shared" si="4"/>
        <v>0</v>
      </c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</row>
    <row r="284" spans="1:17" s="45" customFormat="1" ht="12.75">
      <c r="A284" s="41">
        <v>9</v>
      </c>
      <c r="B284" s="13" t="s">
        <v>1582</v>
      </c>
      <c r="C284" s="14" t="s">
        <v>856</v>
      </c>
      <c r="D284" s="40">
        <v>1071</v>
      </c>
      <c r="E284" s="42"/>
      <c r="F284" s="43">
        <f t="shared" si="4"/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</row>
    <row r="285" spans="1:17" s="45" customFormat="1" ht="12.75">
      <c r="A285" s="41">
        <v>10</v>
      </c>
      <c r="B285" s="13" t="s">
        <v>1583</v>
      </c>
      <c r="C285" s="14" t="s">
        <v>857</v>
      </c>
      <c r="D285" s="40">
        <v>1083</v>
      </c>
      <c r="E285" s="42"/>
      <c r="F285" s="43">
        <f t="shared" si="4"/>
        <v>0</v>
      </c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</row>
    <row r="286" spans="1:17" s="45" customFormat="1" ht="12.75">
      <c r="A286" s="41">
        <v>11</v>
      </c>
      <c r="B286" s="13" t="s">
        <v>1584</v>
      </c>
      <c r="C286" s="14" t="s">
        <v>858</v>
      </c>
      <c r="D286" s="40">
        <v>654</v>
      </c>
      <c r="E286" s="42"/>
      <c r="F286" s="43">
        <f t="shared" si="4"/>
        <v>0</v>
      </c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</row>
    <row r="287" spans="1:17" s="45" customFormat="1" ht="12.75">
      <c r="A287" s="41">
        <v>12</v>
      </c>
      <c r="B287" s="13" t="s">
        <v>1585</v>
      </c>
      <c r="C287" s="14" t="s">
        <v>859</v>
      </c>
      <c r="D287" s="40">
        <v>523</v>
      </c>
      <c r="E287" s="42"/>
      <c r="F287" s="43">
        <f t="shared" si="4"/>
        <v>0</v>
      </c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</row>
    <row r="288" spans="1:17" s="45" customFormat="1" ht="12.75">
      <c r="A288" s="41">
        <v>13</v>
      </c>
      <c r="B288" s="13" t="s">
        <v>1586</v>
      </c>
      <c r="C288" s="14" t="s">
        <v>860</v>
      </c>
      <c r="D288" s="40">
        <v>325</v>
      </c>
      <c r="E288" s="42"/>
      <c r="F288" s="43">
        <f t="shared" si="4"/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</row>
    <row r="289" spans="1:17" s="45" customFormat="1" ht="12.75">
      <c r="A289" s="41">
        <v>14</v>
      </c>
      <c r="B289" s="13" t="s">
        <v>1587</v>
      </c>
      <c r="C289" s="14" t="s">
        <v>861</v>
      </c>
      <c r="D289" s="40">
        <v>218</v>
      </c>
      <c r="E289" s="42"/>
      <c r="F289" s="43">
        <f t="shared" si="4"/>
        <v>0</v>
      </c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</row>
    <row r="290" spans="1:17" s="45" customFormat="1" ht="25.5">
      <c r="A290" s="41">
        <v>15</v>
      </c>
      <c r="B290" s="13" t="s">
        <v>1588</v>
      </c>
      <c r="C290" s="14" t="s">
        <v>862</v>
      </c>
      <c r="D290" s="40">
        <v>3240</v>
      </c>
      <c r="E290" s="42"/>
      <c r="F290" s="43">
        <f t="shared" si="4"/>
        <v>0</v>
      </c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</row>
    <row r="291" spans="1:17" s="45" customFormat="1" ht="12.75">
      <c r="A291" s="41">
        <v>16</v>
      </c>
      <c r="B291" s="13" t="s">
        <v>1589</v>
      </c>
      <c r="C291" s="14" t="s">
        <v>863</v>
      </c>
      <c r="D291" s="40">
        <v>823</v>
      </c>
      <c r="E291" s="42"/>
      <c r="F291" s="43">
        <f t="shared" si="4"/>
        <v>0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</row>
    <row r="292" spans="1:17" s="45" customFormat="1" ht="12.75">
      <c r="A292" s="41">
        <v>17</v>
      </c>
      <c r="B292" s="13" t="s">
        <v>1590</v>
      </c>
      <c r="C292" s="14" t="s">
        <v>864</v>
      </c>
      <c r="D292" s="40">
        <v>978</v>
      </c>
      <c r="E292" s="42"/>
      <c r="F292" s="43">
        <f t="shared" si="4"/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</row>
    <row r="293" spans="1:17" s="45" customFormat="1" ht="25.5">
      <c r="A293" s="41">
        <v>18</v>
      </c>
      <c r="B293" s="13" t="s">
        <v>1591</v>
      </c>
      <c r="C293" s="14" t="s">
        <v>865</v>
      </c>
      <c r="D293" s="40">
        <v>1955</v>
      </c>
      <c r="E293" s="42"/>
      <c r="F293" s="43">
        <f t="shared" si="4"/>
        <v>0</v>
      </c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</row>
    <row r="294" spans="1:17" s="45" customFormat="1" ht="12.75">
      <c r="A294" s="41">
        <v>19</v>
      </c>
      <c r="B294" s="13" t="s">
        <v>1592</v>
      </c>
      <c r="C294" s="14" t="s">
        <v>866</v>
      </c>
      <c r="D294" s="40">
        <v>1802</v>
      </c>
      <c r="E294" s="42"/>
      <c r="F294" s="43">
        <f t="shared" si="4"/>
        <v>0</v>
      </c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</row>
    <row r="295" spans="1:17" s="45" customFormat="1" ht="25.5">
      <c r="A295" s="41">
        <v>20</v>
      </c>
      <c r="B295" s="13" t="s">
        <v>1593</v>
      </c>
      <c r="C295" s="14" t="s">
        <v>867</v>
      </c>
      <c r="D295" s="40">
        <v>7782</v>
      </c>
      <c r="E295" s="42"/>
      <c r="F295" s="43">
        <f t="shared" si="4"/>
        <v>0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</row>
    <row r="296" spans="1:17" s="45" customFormat="1" ht="25.5">
      <c r="A296" s="41">
        <v>21</v>
      </c>
      <c r="B296" s="13" t="s">
        <v>1594</v>
      </c>
      <c r="C296" s="14" t="s">
        <v>868</v>
      </c>
      <c r="D296" s="40">
        <v>13123</v>
      </c>
      <c r="E296" s="42"/>
      <c r="F296" s="43">
        <f t="shared" si="4"/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</row>
    <row r="297" spans="1:17" s="45" customFormat="1" ht="25.5">
      <c r="A297" s="41">
        <v>22</v>
      </c>
      <c r="B297" s="13" t="s">
        <v>1595</v>
      </c>
      <c r="C297" s="14" t="s">
        <v>869</v>
      </c>
      <c r="D297" s="40">
        <v>7762</v>
      </c>
      <c r="E297" s="42"/>
      <c r="F297" s="43">
        <f t="shared" si="4"/>
        <v>0</v>
      </c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</row>
    <row r="298" spans="1:17" s="45" customFormat="1" ht="12.75">
      <c r="A298" s="41">
        <v>23</v>
      </c>
      <c r="B298" s="13" t="s">
        <v>1596</v>
      </c>
      <c r="C298" s="14" t="s">
        <v>1597</v>
      </c>
      <c r="D298" s="40">
        <v>21450</v>
      </c>
      <c r="E298" s="42"/>
      <c r="F298" s="43">
        <f t="shared" si="4"/>
        <v>0</v>
      </c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</row>
    <row r="299" spans="1:17" s="45" customFormat="1" ht="25.5">
      <c r="A299" s="41">
        <v>24</v>
      </c>
      <c r="B299" s="13" t="s">
        <v>1598</v>
      </c>
      <c r="C299" s="14" t="s">
        <v>870</v>
      </c>
      <c r="D299" s="40">
        <v>22126</v>
      </c>
      <c r="E299" s="42"/>
      <c r="F299" s="43">
        <f t="shared" si="4"/>
        <v>0</v>
      </c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</row>
    <row r="300" spans="1:6" ht="15">
      <c r="A300" s="41">
        <v>25</v>
      </c>
      <c r="B300" s="13" t="s">
        <v>1599</v>
      </c>
      <c r="C300" s="14" t="s">
        <v>871</v>
      </c>
      <c r="D300" s="40">
        <v>625</v>
      </c>
      <c r="E300" s="171"/>
      <c r="F300" s="43">
        <f t="shared" si="4"/>
        <v>0</v>
      </c>
    </row>
    <row r="301" spans="1:17" s="45" customFormat="1" ht="12.75">
      <c r="A301" s="41">
        <v>26</v>
      </c>
      <c r="B301" s="13" t="s">
        <v>1600</v>
      </c>
      <c r="C301" s="14" t="s">
        <v>872</v>
      </c>
      <c r="D301" s="40">
        <v>5961</v>
      </c>
      <c r="E301" s="42"/>
      <c r="F301" s="43">
        <f t="shared" si="4"/>
        <v>0</v>
      </c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</row>
    <row r="302" spans="1:17" s="45" customFormat="1" ht="15.75">
      <c r="A302" s="168"/>
      <c r="B302" s="102"/>
      <c r="C302" s="158" t="s">
        <v>1601</v>
      </c>
      <c r="D302" s="169"/>
      <c r="E302" s="170"/>
      <c r="F302" s="137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</row>
    <row r="303" spans="1:6" ht="25.5">
      <c r="A303" s="41">
        <v>1</v>
      </c>
      <c r="B303" s="13" t="s">
        <v>1602</v>
      </c>
      <c r="C303" s="14" t="s">
        <v>1130</v>
      </c>
      <c r="D303" s="40">
        <v>8405</v>
      </c>
      <c r="E303" s="171"/>
      <c r="F303" s="43">
        <f t="shared" si="4"/>
        <v>0</v>
      </c>
    </row>
    <row r="304" spans="1:17" s="45" customFormat="1" ht="25.5">
      <c r="A304" s="41">
        <v>2</v>
      </c>
      <c r="B304" s="13" t="s">
        <v>1603</v>
      </c>
      <c r="C304" s="14" t="s">
        <v>1131</v>
      </c>
      <c r="D304" s="40">
        <v>8405</v>
      </c>
      <c r="E304" s="42"/>
      <c r="F304" s="43">
        <f t="shared" si="4"/>
        <v>0</v>
      </c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</row>
    <row r="305" spans="1:17" s="45" customFormat="1" ht="15.75">
      <c r="A305" s="168"/>
      <c r="B305" s="102"/>
      <c r="C305" s="158" t="s">
        <v>1604</v>
      </c>
      <c r="D305" s="169"/>
      <c r="E305" s="170"/>
      <c r="F305" s="137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</row>
    <row r="306" spans="1:17" s="45" customFormat="1" ht="25.5">
      <c r="A306" s="41">
        <v>1</v>
      </c>
      <c r="B306" s="13" t="s">
        <v>1605</v>
      </c>
      <c r="C306" s="14" t="s">
        <v>873</v>
      </c>
      <c r="D306" s="40">
        <v>19487</v>
      </c>
      <c r="E306" s="42"/>
      <c r="F306" s="43">
        <f t="shared" si="4"/>
        <v>0</v>
      </c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</row>
    <row r="307" spans="1:17" s="45" customFormat="1" ht="25.5">
      <c r="A307" s="41">
        <v>2</v>
      </c>
      <c r="B307" s="13" t="s">
        <v>1606</v>
      </c>
      <c r="C307" s="14" t="s">
        <v>874</v>
      </c>
      <c r="D307" s="40">
        <v>21827</v>
      </c>
      <c r="E307" s="42"/>
      <c r="F307" s="43">
        <f t="shared" si="4"/>
        <v>0</v>
      </c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</row>
    <row r="308" spans="1:17" s="45" customFormat="1" ht="25.5">
      <c r="A308" s="41">
        <v>3</v>
      </c>
      <c r="B308" s="13" t="s">
        <v>1607</v>
      </c>
      <c r="C308" s="14" t="s">
        <v>875</v>
      </c>
      <c r="D308" s="40">
        <v>24635</v>
      </c>
      <c r="E308" s="42"/>
      <c r="F308" s="43">
        <f t="shared" si="4"/>
        <v>0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</row>
    <row r="309" spans="1:17" s="45" customFormat="1" ht="25.5">
      <c r="A309" s="41">
        <v>4</v>
      </c>
      <c r="B309" s="13" t="s">
        <v>1608</v>
      </c>
      <c r="C309" s="14" t="s">
        <v>1609</v>
      </c>
      <c r="D309" s="40">
        <v>23322</v>
      </c>
      <c r="E309" s="42"/>
      <c r="F309" s="43">
        <f t="shared" si="4"/>
        <v>0</v>
      </c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</row>
    <row r="310" spans="1:17" s="45" customFormat="1" ht="25.5">
      <c r="A310" s="41">
        <v>5</v>
      </c>
      <c r="B310" s="13" t="s">
        <v>1610</v>
      </c>
      <c r="C310" s="14" t="s">
        <v>876</v>
      </c>
      <c r="D310" s="40">
        <v>28405</v>
      </c>
      <c r="E310" s="42"/>
      <c r="F310" s="43">
        <f t="shared" si="4"/>
        <v>0</v>
      </c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</row>
    <row r="311" spans="1:17" s="45" customFormat="1" ht="25.5">
      <c r="A311" s="41">
        <v>6</v>
      </c>
      <c r="B311" s="13" t="s">
        <v>1611</v>
      </c>
      <c r="C311" s="14" t="s">
        <v>877</v>
      </c>
      <c r="D311" s="40">
        <v>25116</v>
      </c>
      <c r="E311" s="42"/>
      <c r="F311" s="43">
        <f t="shared" si="4"/>
        <v>0</v>
      </c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1:17" s="45" customFormat="1" ht="25.5">
      <c r="A312" s="41">
        <v>7</v>
      </c>
      <c r="B312" s="13" t="s">
        <v>1612</v>
      </c>
      <c r="C312" s="14" t="s">
        <v>1613</v>
      </c>
      <c r="D312" s="40">
        <v>55900</v>
      </c>
      <c r="E312" s="42"/>
      <c r="F312" s="43">
        <f t="shared" si="4"/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</row>
    <row r="313" spans="1:17" s="45" customFormat="1" ht="25.5">
      <c r="A313" s="41">
        <v>8</v>
      </c>
      <c r="B313" s="13" t="s">
        <v>1614</v>
      </c>
      <c r="C313" s="14" t="s">
        <v>1615</v>
      </c>
      <c r="D313" s="40">
        <v>48100</v>
      </c>
      <c r="E313" s="42"/>
      <c r="F313" s="43">
        <f t="shared" si="4"/>
        <v>0</v>
      </c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</row>
    <row r="314" spans="1:17" s="45" customFormat="1" ht="25.5">
      <c r="A314" s="41">
        <v>9</v>
      </c>
      <c r="B314" s="13" t="s">
        <v>1616</v>
      </c>
      <c r="C314" s="14" t="s">
        <v>878</v>
      </c>
      <c r="D314" s="40">
        <v>508</v>
      </c>
      <c r="E314" s="42"/>
      <c r="F314" s="43">
        <f t="shared" si="4"/>
        <v>0</v>
      </c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</row>
    <row r="315" spans="1:17" s="45" customFormat="1" ht="12.75">
      <c r="A315" s="41">
        <v>10</v>
      </c>
      <c r="B315" s="13" t="s">
        <v>1617</v>
      </c>
      <c r="C315" s="14" t="s">
        <v>879</v>
      </c>
      <c r="D315" s="40">
        <v>659</v>
      </c>
      <c r="E315" s="42"/>
      <c r="F315" s="43">
        <f t="shared" si="4"/>
        <v>0</v>
      </c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</row>
    <row r="316" spans="1:17" s="45" customFormat="1" ht="12.75">
      <c r="A316" s="41">
        <v>11</v>
      </c>
      <c r="B316" s="13" t="s">
        <v>1618</v>
      </c>
      <c r="C316" s="14" t="s">
        <v>880</v>
      </c>
      <c r="D316" s="40">
        <v>845</v>
      </c>
      <c r="E316" s="42"/>
      <c r="F316" s="43">
        <f t="shared" si="4"/>
        <v>0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</row>
    <row r="317" spans="1:17" s="45" customFormat="1" ht="12.75">
      <c r="A317" s="41">
        <v>12</v>
      </c>
      <c r="B317" s="13" t="s">
        <v>1619</v>
      </c>
      <c r="C317" s="14" t="s">
        <v>881</v>
      </c>
      <c r="D317" s="40">
        <v>694</v>
      </c>
      <c r="E317" s="42"/>
      <c r="F317" s="43">
        <f t="shared" si="4"/>
        <v>0</v>
      </c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</row>
    <row r="318" spans="1:17" s="45" customFormat="1" ht="12.75">
      <c r="A318" s="41">
        <v>13</v>
      </c>
      <c r="B318" s="13" t="s">
        <v>1620</v>
      </c>
      <c r="C318" s="14" t="s">
        <v>882</v>
      </c>
      <c r="D318" s="40">
        <v>1217</v>
      </c>
      <c r="E318" s="42"/>
      <c r="F318" s="43">
        <f t="shared" si="4"/>
        <v>0</v>
      </c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</row>
    <row r="319" spans="1:17" s="45" customFormat="1" ht="12.75">
      <c r="A319" s="41">
        <v>14</v>
      </c>
      <c r="B319" s="13" t="s">
        <v>1621</v>
      </c>
      <c r="C319" s="14" t="s">
        <v>883</v>
      </c>
      <c r="D319" s="40">
        <v>2799</v>
      </c>
      <c r="E319" s="42"/>
      <c r="F319" s="43">
        <f t="shared" si="4"/>
        <v>0</v>
      </c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</row>
    <row r="320" spans="1:17" s="45" customFormat="1" ht="12.75">
      <c r="A320" s="41">
        <v>15</v>
      </c>
      <c r="B320" s="13" t="s">
        <v>1622</v>
      </c>
      <c r="C320" s="14" t="s">
        <v>884</v>
      </c>
      <c r="D320" s="40">
        <v>1671</v>
      </c>
      <c r="E320" s="42"/>
      <c r="F320" s="43">
        <f t="shared" si="4"/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</row>
    <row r="321" spans="1:17" s="45" customFormat="1" ht="25.5">
      <c r="A321" s="41">
        <v>16</v>
      </c>
      <c r="B321" s="13" t="s">
        <v>1623</v>
      </c>
      <c r="C321" s="14" t="s">
        <v>885</v>
      </c>
      <c r="D321" s="40">
        <v>1437</v>
      </c>
      <c r="E321" s="42"/>
      <c r="F321" s="43">
        <f t="shared" si="4"/>
        <v>0</v>
      </c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</row>
    <row r="322" spans="1:17" s="45" customFormat="1" ht="12.75">
      <c r="A322" s="41">
        <v>17</v>
      </c>
      <c r="B322" s="13" t="s">
        <v>1624</v>
      </c>
      <c r="C322" s="14" t="s">
        <v>886</v>
      </c>
      <c r="D322" s="40">
        <v>3992</v>
      </c>
      <c r="E322" s="42"/>
      <c r="F322" s="43">
        <f t="shared" si="4"/>
        <v>0</v>
      </c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</row>
    <row r="323" spans="1:17" s="45" customFormat="1" ht="12.75">
      <c r="A323" s="41">
        <v>18</v>
      </c>
      <c r="B323" s="13" t="s">
        <v>1625</v>
      </c>
      <c r="C323" s="14" t="s">
        <v>887</v>
      </c>
      <c r="D323" s="40">
        <v>2436</v>
      </c>
      <c r="E323" s="42"/>
      <c r="F323" s="43">
        <f t="shared" si="4"/>
        <v>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</row>
    <row r="324" spans="1:17" s="45" customFormat="1" ht="12.75">
      <c r="A324" s="41">
        <v>19</v>
      </c>
      <c r="B324" s="13" t="s">
        <v>1626</v>
      </c>
      <c r="C324" s="14" t="s">
        <v>888</v>
      </c>
      <c r="D324" s="40">
        <v>5934</v>
      </c>
      <c r="E324" s="42"/>
      <c r="F324" s="43">
        <f t="shared" si="4"/>
        <v>0</v>
      </c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</row>
    <row r="325" spans="1:17" s="45" customFormat="1" ht="12.75">
      <c r="A325" s="41">
        <v>20</v>
      </c>
      <c r="B325" s="13" t="s">
        <v>1627</v>
      </c>
      <c r="C325" s="14" t="s">
        <v>889</v>
      </c>
      <c r="D325" s="40">
        <v>3909</v>
      </c>
      <c r="E325" s="42"/>
      <c r="F325" s="43">
        <f t="shared" si="4"/>
        <v>0</v>
      </c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</row>
    <row r="326" spans="1:17" s="45" customFormat="1" ht="12.75">
      <c r="A326" s="41">
        <v>21</v>
      </c>
      <c r="B326" s="13" t="s">
        <v>1628</v>
      </c>
      <c r="C326" s="14" t="s">
        <v>890</v>
      </c>
      <c r="D326" s="40">
        <v>7277</v>
      </c>
      <c r="E326" s="42"/>
      <c r="F326" s="43">
        <f t="shared" si="4"/>
        <v>0</v>
      </c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</row>
    <row r="327" spans="1:17" s="45" customFormat="1" ht="25.5">
      <c r="A327" s="41">
        <v>22</v>
      </c>
      <c r="B327" s="13" t="s">
        <v>1629</v>
      </c>
      <c r="C327" s="14" t="s">
        <v>891</v>
      </c>
      <c r="D327" s="40">
        <v>8817</v>
      </c>
      <c r="E327" s="42"/>
      <c r="F327" s="43">
        <f t="shared" si="4"/>
        <v>0</v>
      </c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</row>
    <row r="328" spans="1:17" s="45" customFormat="1" ht="25.5">
      <c r="A328" s="41">
        <v>23</v>
      </c>
      <c r="B328" s="13" t="s">
        <v>1630</v>
      </c>
      <c r="C328" s="14" t="s">
        <v>1132</v>
      </c>
      <c r="D328" s="40">
        <v>8639</v>
      </c>
      <c r="E328" s="42"/>
      <c r="F328" s="43">
        <f aca="true" t="shared" si="5" ref="F328:F391">D328*E328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</row>
    <row r="329" spans="1:17" s="45" customFormat="1" ht="25.5">
      <c r="A329" s="41">
        <v>24</v>
      </c>
      <c r="B329" s="13" t="s">
        <v>1631</v>
      </c>
      <c r="C329" s="14" t="s">
        <v>1133</v>
      </c>
      <c r="D329" s="40">
        <v>6478</v>
      </c>
      <c r="E329" s="42"/>
      <c r="F329" s="43">
        <f t="shared" si="5"/>
        <v>0</v>
      </c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</row>
    <row r="330" spans="1:6" ht="15">
      <c r="A330" s="41">
        <v>25</v>
      </c>
      <c r="B330" s="13" t="s">
        <v>1632</v>
      </c>
      <c r="C330" s="14" t="s">
        <v>1134</v>
      </c>
      <c r="D330" s="40">
        <v>787</v>
      </c>
      <c r="E330" s="171"/>
      <c r="F330" s="43">
        <f t="shared" si="5"/>
        <v>0</v>
      </c>
    </row>
    <row r="331" spans="1:17" s="45" customFormat="1" ht="12.75">
      <c r="A331" s="41">
        <v>26</v>
      </c>
      <c r="B331" s="13" t="s">
        <v>1633</v>
      </c>
      <c r="C331" s="14" t="s">
        <v>1135</v>
      </c>
      <c r="D331" s="40">
        <v>982</v>
      </c>
      <c r="E331" s="42"/>
      <c r="F331" s="43">
        <f t="shared" si="5"/>
        <v>0</v>
      </c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</row>
    <row r="332" spans="1:17" s="45" customFormat="1" ht="15.75">
      <c r="A332" s="168"/>
      <c r="B332" s="102"/>
      <c r="C332" s="158" t="s">
        <v>1634</v>
      </c>
      <c r="D332" s="169"/>
      <c r="E332" s="170"/>
      <c r="F332" s="137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</row>
    <row r="333" spans="1:17" s="45" customFormat="1" ht="12.75">
      <c r="A333" s="41">
        <v>1</v>
      </c>
      <c r="B333" s="13" t="s">
        <v>1635</v>
      </c>
      <c r="C333" s="14" t="s">
        <v>892</v>
      </c>
      <c r="D333" s="40">
        <v>9222</v>
      </c>
      <c r="E333" s="42"/>
      <c r="F333" s="43">
        <f t="shared" si="5"/>
        <v>0</v>
      </c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</row>
    <row r="334" spans="1:17" s="45" customFormat="1" ht="12.75">
      <c r="A334" s="41">
        <v>2</v>
      </c>
      <c r="B334" s="13" t="s">
        <v>1636</v>
      </c>
      <c r="C334" s="14" t="s">
        <v>893</v>
      </c>
      <c r="D334" s="40">
        <v>5935</v>
      </c>
      <c r="E334" s="42"/>
      <c r="F334" s="43">
        <f t="shared" si="5"/>
        <v>0</v>
      </c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</row>
    <row r="335" spans="1:17" s="45" customFormat="1" ht="25.5">
      <c r="A335" s="41">
        <v>3</v>
      </c>
      <c r="B335" s="13" t="s">
        <v>1637</v>
      </c>
      <c r="C335" s="14" t="s">
        <v>894</v>
      </c>
      <c r="D335" s="40">
        <v>7913</v>
      </c>
      <c r="E335" s="42"/>
      <c r="F335" s="43">
        <f t="shared" si="5"/>
        <v>0</v>
      </c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</row>
    <row r="336" spans="1:17" s="45" customFormat="1" ht="25.5">
      <c r="A336" s="41">
        <v>4</v>
      </c>
      <c r="B336" s="13" t="s">
        <v>1638</v>
      </c>
      <c r="C336" s="14" t="s">
        <v>895</v>
      </c>
      <c r="D336" s="40">
        <v>10657</v>
      </c>
      <c r="E336" s="42"/>
      <c r="F336" s="43">
        <f t="shared" si="5"/>
        <v>0</v>
      </c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</row>
    <row r="337" spans="1:17" s="45" customFormat="1" ht="12.75">
      <c r="A337" s="41">
        <v>5</v>
      </c>
      <c r="B337" s="13" t="s">
        <v>1639</v>
      </c>
      <c r="C337" s="14" t="s">
        <v>896</v>
      </c>
      <c r="D337" s="40">
        <v>9945</v>
      </c>
      <c r="E337" s="42"/>
      <c r="F337" s="43">
        <f t="shared" si="5"/>
        <v>0</v>
      </c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</row>
    <row r="338" spans="1:17" s="45" customFormat="1" ht="12.75">
      <c r="A338" s="41">
        <v>6</v>
      </c>
      <c r="B338" s="13" t="s">
        <v>1640</v>
      </c>
      <c r="C338" s="14" t="s">
        <v>897</v>
      </c>
      <c r="D338" s="40">
        <v>13390</v>
      </c>
      <c r="E338" s="42"/>
      <c r="F338" s="43">
        <f t="shared" si="5"/>
        <v>0</v>
      </c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</row>
    <row r="339" spans="1:17" s="45" customFormat="1" ht="25.5">
      <c r="A339" s="41">
        <v>7</v>
      </c>
      <c r="B339" s="13" t="s">
        <v>1641</v>
      </c>
      <c r="C339" s="14" t="s">
        <v>898</v>
      </c>
      <c r="D339" s="40">
        <v>50021</v>
      </c>
      <c r="E339" s="42"/>
      <c r="F339" s="43">
        <f t="shared" si="5"/>
        <v>0</v>
      </c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</row>
    <row r="340" spans="1:17" s="45" customFormat="1" ht="25.5">
      <c r="A340" s="41">
        <v>8</v>
      </c>
      <c r="B340" s="13" t="s">
        <v>1642</v>
      </c>
      <c r="C340" s="14" t="s">
        <v>899</v>
      </c>
      <c r="D340" s="40">
        <v>50568</v>
      </c>
      <c r="E340" s="42"/>
      <c r="F340" s="43">
        <f t="shared" si="5"/>
        <v>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</row>
    <row r="341" spans="1:17" s="45" customFormat="1" ht="25.5">
      <c r="A341" s="41">
        <v>9</v>
      </c>
      <c r="B341" s="13" t="s">
        <v>1643</v>
      </c>
      <c r="C341" s="14" t="s">
        <v>900</v>
      </c>
      <c r="D341" s="40">
        <v>50965</v>
      </c>
      <c r="E341" s="42"/>
      <c r="F341" s="43">
        <f t="shared" si="5"/>
        <v>0</v>
      </c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</row>
    <row r="342" spans="1:17" s="45" customFormat="1" ht="25.5">
      <c r="A342" s="41">
        <v>10</v>
      </c>
      <c r="B342" s="13" t="s">
        <v>1644</v>
      </c>
      <c r="C342" s="14" t="s">
        <v>901</v>
      </c>
      <c r="D342" s="40">
        <v>56290</v>
      </c>
      <c r="E342" s="42"/>
      <c r="F342" s="43">
        <f t="shared" si="5"/>
        <v>0</v>
      </c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</row>
    <row r="343" spans="1:17" s="45" customFormat="1" ht="25.5">
      <c r="A343" s="41">
        <v>11</v>
      </c>
      <c r="B343" s="13" t="s">
        <v>1645</v>
      </c>
      <c r="C343" s="14" t="s">
        <v>902</v>
      </c>
      <c r="D343" s="40">
        <v>943</v>
      </c>
      <c r="E343" s="42"/>
      <c r="F343" s="43">
        <f t="shared" si="5"/>
        <v>0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</row>
    <row r="344" spans="1:17" s="45" customFormat="1" ht="12.75">
      <c r="A344" s="41">
        <v>12</v>
      </c>
      <c r="B344" s="13" t="s">
        <v>1646</v>
      </c>
      <c r="C344" s="14" t="s">
        <v>903</v>
      </c>
      <c r="D344" s="40">
        <v>260</v>
      </c>
      <c r="E344" s="42"/>
      <c r="F344" s="43">
        <f t="shared" si="5"/>
        <v>0</v>
      </c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</row>
    <row r="345" spans="1:17" s="45" customFormat="1" ht="12.75">
      <c r="A345" s="41">
        <v>13</v>
      </c>
      <c r="B345" s="13" t="s">
        <v>1647</v>
      </c>
      <c r="C345" s="14" t="s">
        <v>904</v>
      </c>
      <c r="D345" s="40">
        <v>325</v>
      </c>
      <c r="E345" s="42"/>
      <c r="F345" s="43">
        <f t="shared" si="5"/>
        <v>0</v>
      </c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</row>
    <row r="346" spans="1:17" s="45" customFormat="1" ht="12.75">
      <c r="A346" s="41">
        <v>14</v>
      </c>
      <c r="B346" s="13" t="s">
        <v>1648</v>
      </c>
      <c r="C346" s="14" t="s">
        <v>905</v>
      </c>
      <c r="D346" s="40">
        <v>364</v>
      </c>
      <c r="E346" s="42"/>
      <c r="F346" s="43">
        <f t="shared" si="5"/>
        <v>0</v>
      </c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</row>
    <row r="347" spans="1:17" s="45" customFormat="1" ht="12.75">
      <c r="A347" s="41">
        <v>15</v>
      </c>
      <c r="B347" s="13" t="s">
        <v>1649</v>
      </c>
      <c r="C347" s="14" t="s">
        <v>906</v>
      </c>
      <c r="D347" s="40">
        <v>520</v>
      </c>
      <c r="E347" s="42"/>
      <c r="F347" s="43">
        <f t="shared" si="5"/>
        <v>0</v>
      </c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</row>
    <row r="348" spans="1:17" s="45" customFormat="1" ht="12.75">
      <c r="A348" s="41">
        <v>16</v>
      </c>
      <c r="B348" s="13" t="s">
        <v>1650</v>
      </c>
      <c r="C348" s="14" t="s">
        <v>907</v>
      </c>
      <c r="D348" s="40">
        <v>2165</v>
      </c>
      <c r="E348" s="42"/>
      <c r="F348" s="43">
        <f t="shared" si="5"/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</row>
    <row r="349" spans="1:17" s="45" customFormat="1" ht="12.75">
      <c r="A349" s="41">
        <v>17</v>
      </c>
      <c r="B349" s="13" t="s">
        <v>1651</v>
      </c>
      <c r="C349" s="14" t="s">
        <v>908</v>
      </c>
      <c r="D349" s="40">
        <v>2944</v>
      </c>
      <c r="E349" s="42"/>
      <c r="F349" s="43">
        <f t="shared" si="5"/>
        <v>0</v>
      </c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</row>
    <row r="350" spans="1:17" s="45" customFormat="1" ht="12.75">
      <c r="A350" s="41">
        <v>18</v>
      </c>
      <c r="B350" s="13" t="s">
        <v>1652</v>
      </c>
      <c r="C350" s="14" t="s">
        <v>909</v>
      </c>
      <c r="D350" s="40">
        <v>3464</v>
      </c>
      <c r="E350" s="42"/>
      <c r="F350" s="43">
        <f t="shared" si="5"/>
        <v>0</v>
      </c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</row>
    <row r="351" spans="1:17" s="45" customFormat="1" ht="12.75">
      <c r="A351" s="41">
        <v>19</v>
      </c>
      <c r="B351" s="13" t="s">
        <v>1653</v>
      </c>
      <c r="C351" s="14" t="s">
        <v>910</v>
      </c>
      <c r="D351" s="40">
        <v>3640</v>
      </c>
      <c r="E351" s="42"/>
      <c r="F351" s="43">
        <f t="shared" si="5"/>
        <v>0</v>
      </c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</row>
    <row r="352" spans="1:17" s="45" customFormat="1" ht="12.75">
      <c r="A352" s="41">
        <v>20</v>
      </c>
      <c r="B352" s="13" t="s">
        <v>1654</v>
      </c>
      <c r="C352" s="14" t="s">
        <v>911</v>
      </c>
      <c r="D352" s="40">
        <v>5200</v>
      </c>
      <c r="E352" s="42"/>
      <c r="F352" s="43">
        <f t="shared" si="5"/>
        <v>0</v>
      </c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</row>
    <row r="353" spans="1:17" s="45" customFormat="1" ht="12.75">
      <c r="A353" s="41">
        <v>21</v>
      </c>
      <c r="B353" s="13" t="s">
        <v>1655</v>
      </c>
      <c r="C353" s="14" t="s">
        <v>912</v>
      </c>
      <c r="D353" s="40">
        <v>345</v>
      </c>
      <c r="E353" s="42"/>
      <c r="F353" s="43">
        <f t="shared" si="5"/>
        <v>0</v>
      </c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</row>
    <row r="354" spans="1:17" s="45" customFormat="1" ht="25.5">
      <c r="A354" s="41">
        <v>22</v>
      </c>
      <c r="B354" s="13" t="s">
        <v>1656</v>
      </c>
      <c r="C354" s="14" t="s">
        <v>913</v>
      </c>
      <c r="D354" s="40">
        <v>1768</v>
      </c>
      <c r="E354" s="42"/>
      <c r="F354" s="43">
        <f t="shared" si="5"/>
        <v>0</v>
      </c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1:17" s="45" customFormat="1" ht="12.75">
      <c r="A355" s="41">
        <v>23</v>
      </c>
      <c r="B355" s="13" t="s">
        <v>1657</v>
      </c>
      <c r="C355" s="14" t="s">
        <v>914</v>
      </c>
      <c r="D355" s="40">
        <v>3713</v>
      </c>
      <c r="E355" s="42"/>
      <c r="F355" s="43">
        <f t="shared" si="5"/>
        <v>0</v>
      </c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1:17" s="45" customFormat="1" ht="12.75">
      <c r="A356" s="41">
        <v>24</v>
      </c>
      <c r="B356" s="13" t="s">
        <v>1658</v>
      </c>
      <c r="C356" s="14" t="s">
        <v>915</v>
      </c>
      <c r="D356" s="40">
        <v>6370</v>
      </c>
      <c r="E356" s="42"/>
      <c r="F356" s="43">
        <f t="shared" si="5"/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</row>
    <row r="357" spans="1:17" s="45" customFormat="1" ht="12.75">
      <c r="A357" s="41">
        <v>25</v>
      </c>
      <c r="B357" s="13" t="s">
        <v>1659</v>
      </c>
      <c r="C357" s="14" t="s">
        <v>916</v>
      </c>
      <c r="D357" s="40">
        <v>7025</v>
      </c>
      <c r="E357" s="42"/>
      <c r="F357" s="43">
        <f t="shared" si="5"/>
        <v>0</v>
      </c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</row>
    <row r="358" spans="1:17" s="45" customFormat="1" ht="12.75">
      <c r="A358" s="41">
        <v>26</v>
      </c>
      <c r="B358" s="13" t="s">
        <v>1660</v>
      </c>
      <c r="C358" s="14" t="s">
        <v>917</v>
      </c>
      <c r="D358" s="40">
        <v>7280</v>
      </c>
      <c r="E358" s="42"/>
      <c r="F358" s="43">
        <f t="shared" si="5"/>
        <v>0</v>
      </c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</row>
    <row r="359" spans="1:17" s="45" customFormat="1" ht="12.75">
      <c r="A359" s="41">
        <v>27</v>
      </c>
      <c r="B359" s="13" t="s">
        <v>1661</v>
      </c>
      <c r="C359" s="14" t="s">
        <v>918</v>
      </c>
      <c r="D359" s="40">
        <v>8590</v>
      </c>
      <c r="E359" s="42"/>
      <c r="F359" s="43">
        <f t="shared" si="5"/>
        <v>0</v>
      </c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</row>
    <row r="360" spans="1:17" s="45" customFormat="1" ht="12.75">
      <c r="A360" s="41">
        <v>28</v>
      </c>
      <c r="B360" s="13" t="s">
        <v>1662</v>
      </c>
      <c r="C360" s="14" t="s">
        <v>919</v>
      </c>
      <c r="D360" s="40">
        <v>18850</v>
      </c>
      <c r="E360" s="42"/>
      <c r="F360" s="43">
        <f t="shared" si="5"/>
        <v>0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</row>
    <row r="361" spans="1:17" s="45" customFormat="1" ht="12.75">
      <c r="A361" s="41">
        <v>29</v>
      </c>
      <c r="B361" s="13" t="s">
        <v>1663</v>
      </c>
      <c r="C361" s="14" t="s">
        <v>920</v>
      </c>
      <c r="D361" s="40">
        <v>1577</v>
      </c>
      <c r="E361" s="42"/>
      <c r="F361" s="43">
        <f t="shared" si="5"/>
        <v>0</v>
      </c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</row>
    <row r="362" spans="1:17" s="45" customFormat="1" ht="12.75">
      <c r="A362" s="41">
        <v>30</v>
      </c>
      <c r="B362" s="13" t="s">
        <v>1664</v>
      </c>
      <c r="C362" s="14" t="s">
        <v>921</v>
      </c>
      <c r="D362" s="40">
        <v>3029</v>
      </c>
      <c r="E362" s="42"/>
      <c r="F362" s="43">
        <f t="shared" si="5"/>
        <v>0</v>
      </c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</row>
    <row r="363" spans="1:17" s="45" customFormat="1" ht="25.5">
      <c r="A363" s="41">
        <v>31</v>
      </c>
      <c r="B363" s="13" t="s">
        <v>1665</v>
      </c>
      <c r="C363" s="14" t="s">
        <v>922</v>
      </c>
      <c r="D363" s="40">
        <v>31850</v>
      </c>
      <c r="E363" s="42"/>
      <c r="F363" s="43">
        <f t="shared" si="5"/>
        <v>0</v>
      </c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</row>
    <row r="364" spans="1:17" s="45" customFormat="1" ht="25.5">
      <c r="A364" s="41">
        <v>32</v>
      </c>
      <c r="B364" s="13" t="s">
        <v>1666</v>
      </c>
      <c r="C364" s="14" t="s">
        <v>923</v>
      </c>
      <c r="D364" s="40">
        <v>16598</v>
      </c>
      <c r="E364" s="42"/>
      <c r="F364" s="43">
        <f t="shared" si="5"/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</row>
    <row r="365" spans="1:17" s="45" customFormat="1" ht="25.5">
      <c r="A365" s="41">
        <v>33</v>
      </c>
      <c r="B365" s="13" t="s">
        <v>1667</v>
      </c>
      <c r="C365" s="14" t="s">
        <v>1136</v>
      </c>
      <c r="D365" s="40">
        <v>5395</v>
      </c>
      <c r="E365" s="42"/>
      <c r="F365" s="43">
        <f t="shared" si="5"/>
        <v>0</v>
      </c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</row>
    <row r="366" spans="1:17" s="45" customFormat="1" ht="25.5">
      <c r="A366" s="41">
        <v>34</v>
      </c>
      <c r="B366" s="13" t="s">
        <v>1668</v>
      </c>
      <c r="C366" s="14" t="s">
        <v>924</v>
      </c>
      <c r="D366" s="40">
        <v>6271</v>
      </c>
      <c r="E366" s="42"/>
      <c r="F366" s="43">
        <f t="shared" si="5"/>
        <v>0</v>
      </c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</row>
    <row r="367" spans="1:17" s="45" customFormat="1" ht="12.75">
      <c r="A367" s="41">
        <v>35</v>
      </c>
      <c r="B367" s="13" t="s">
        <v>1669</v>
      </c>
      <c r="C367" s="14" t="s">
        <v>925</v>
      </c>
      <c r="D367" s="40">
        <v>271</v>
      </c>
      <c r="E367" s="42"/>
      <c r="F367" s="43">
        <f t="shared" si="5"/>
        <v>0</v>
      </c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</row>
    <row r="368" spans="1:17" s="45" customFormat="1" ht="25.5">
      <c r="A368" s="41">
        <v>36</v>
      </c>
      <c r="B368" s="13" t="s">
        <v>1670</v>
      </c>
      <c r="C368" s="14" t="s">
        <v>926</v>
      </c>
      <c r="D368" s="40">
        <v>2529</v>
      </c>
      <c r="E368" s="42"/>
      <c r="F368" s="43">
        <f t="shared" si="5"/>
        <v>0</v>
      </c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</row>
    <row r="369" spans="1:17" s="45" customFormat="1" ht="25.5">
      <c r="A369" s="41">
        <v>37</v>
      </c>
      <c r="B369" s="13" t="s">
        <v>1671</v>
      </c>
      <c r="C369" s="14" t="s">
        <v>927</v>
      </c>
      <c r="D369" s="40">
        <v>2883</v>
      </c>
      <c r="E369" s="42"/>
      <c r="F369" s="43">
        <f t="shared" si="5"/>
        <v>0</v>
      </c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</row>
    <row r="370" spans="1:17" s="45" customFormat="1" ht="25.5">
      <c r="A370" s="41">
        <v>38</v>
      </c>
      <c r="B370" s="13" t="s">
        <v>1672</v>
      </c>
      <c r="C370" s="14" t="s">
        <v>928</v>
      </c>
      <c r="D370" s="40">
        <v>1404</v>
      </c>
      <c r="E370" s="42"/>
      <c r="F370" s="43">
        <f t="shared" si="5"/>
        <v>0</v>
      </c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</row>
    <row r="371" spans="1:17" s="45" customFormat="1" ht="25.5">
      <c r="A371" s="41">
        <v>39</v>
      </c>
      <c r="B371" s="13" t="s">
        <v>1673</v>
      </c>
      <c r="C371" s="14" t="s">
        <v>929</v>
      </c>
      <c r="D371" s="40">
        <v>1573</v>
      </c>
      <c r="E371" s="42"/>
      <c r="F371" s="43">
        <f t="shared" si="5"/>
        <v>0</v>
      </c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</row>
    <row r="372" spans="1:17" s="45" customFormat="1" ht="25.5">
      <c r="A372" s="41">
        <v>40</v>
      </c>
      <c r="B372" s="13" t="s">
        <v>1674</v>
      </c>
      <c r="C372" s="14" t="s">
        <v>930</v>
      </c>
      <c r="D372" s="40">
        <v>2711</v>
      </c>
      <c r="E372" s="42"/>
      <c r="F372" s="43">
        <f t="shared" si="5"/>
        <v>0</v>
      </c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</row>
    <row r="373" spans="1:17" s="45" customFormat="1" ht="25.5">
      <c r="A373" s="41">
        <v>41</v>
      </c>
      <c r="B373" s="13" t="s">
        <v>1675</v>
      </c>
      <c r="C373" s="14" t="s">
        <v>931</v>
      </c>
      <c r="D373" s="40">
        <v>3111</v>
      </c>
      <c r="E373" s="42"/>
      <c r="F373" s="43">
        <f t="shared" si="5"/>
        <v>0</v>
      </c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</row>
    <row r="374" spans="1:17" s="45" customFormat="1" ht="25.5">
      <c r="A374" s="41">
        <v>42</v>
      </c>
      <c r="B374" s="13" t="s">
        <v>1676</v>
      </c>
      <c r="C374" s="14" t="s">
        <v>932</v>
      </c>
      <c r="D374" s="40">
        <v>3818</v>
      </c>
      <c r="E374" s="42"/>
      <c r="F374" s="43">
        <f t="shared" si="5"/>
        <v>0</v>
      </c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</row>
    <row r="375" spans="1:17" s="45" customFormat="1" ht="25.5">
      <c r="A375" s="41">
        <v>43</v>
      </c>
      <c r="B375" s="13" t="s">
        <v>1677</v>
      </c>
      <c r="C375" s="14" t="s">
        <v>933</v>
      </c>
      <c r="D375" s="40">
        <v>3064</v>
      </c>
      <c r="E375" s="42"/>
      <c r="F375" s="43">
        <f t="shared" si="5"/>
        <v>0</v>
      </c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</row>
    <row r="376" spans="1:17" s="45" customFormat="1" ht="25.5">
      <c r="A376" s="41">
        <v>44</v>
      </c>
      <c r="B376" s="13" t="s">
        <v>1678</v>
      </c>
      <c r="C376" s="14" t="s">
        <v>934</v>
      </c>
      <c r="D376" s="40">
        <v>3293</v>
      </c>
      <c r="E376" s="42"/>
      <c r="F376" s="43">
        <f t="shared" si="5"/>
        <v>0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1:17" s="45" customFormat="1" ht="12.75">
      <c r="A377" s="41">
        <v>45</v>
      </c>
      <c r="B377" s="13" t="s">
        <v>1679</v>
      </c>
      <c r="C377" s="14" t="s">
        <v>935</v>
      </c>
      <c r="D377" s="40">
        <v>311</v>
      </c>
      <c r="E377" s="42"/>
      <c r="F377" s="43">
        <f t="shared" si="5"/>
        <v>0</v>
      </c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1:17" s="45" customFormat="1" ht="12.75">
      <c r="A378" s="41">
        <v>46</v>
      </c>
      <c r="B378" s="13" t="s">
        <v>1680</v>
      </c>
      <c r="C378" s="14" t="s">
        <v>936</v>
      </c>
      <c r="D378" s="40">
        <v>460</v>
      </c>
      <c r="E378" s="42"/>
      <c r="F378" s="43">
        <f t="shared" si="5"/>
        <v>0</v>
      </c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1:17" s="45" customFormat="1" ht="12.75">
      <c r="A379" s="41">
        <v>47</v>
      </c>
      <c r="B379" s="13" t="s">
        <v>1681</v>
      </c>
      <c r="C379" s="14" t="s">
        <v>937</v>
      </c>
      <c r="D379" s="40">
        <v>556</v>
      </c>
      <c r="E379" s="42"/>
      <c r="F379" s="43">
        <f t="shared" si="5"/>
        <v>0</v>
      </c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1:17" s="45" customFormat="1" ht="12.75">
      <c r="A380" s="41">
        <v>48</v>
      </c>
      <c r="B380" s="13" t="s">
        <v>1682</v>
      </c>
      <c r="C380" s="14" t="s">
        <v>938</v>
      </c>
      <c r="D380" s="40">
        <v>781</v>
      </c>
      <c r="E380" s="42"/>
      <c r="F380" s="43">
        <f t="shared" si="5"/>
        <v>0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1:17" s="45" customFormat="1" ht="12.75">
      <c r="A381" s="41">
        <v>49</v>
      </c>
      <c r="B381" s="13" t="s">
        <v>1683</v>
      </c>
      <c r="C381" s="14" t="s">
        <v>939</v>
      </c>
      <c r="D381" s="40">
        <v>1555</v>
      </c>
      <c r="E381" s="42"/>
      <c r="F381" s="43">
        <f t="shared" si="5"/>
        <v>0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1:17" s="45" customFormat="1" ht="12.75">
      <c r="A382" s="41">
        <v>50</v>
      </c>
      <c r="B382" s="13" t="s">
        <v>1684</v>
      </c>
      <c r="C382" s="14" t="s">
        <v>940</v>
      </c>
      <c r="D382" s="40">
        <v>2031</v>
      </c>
      <c r="E382" s="42"/>
      <c r="F382" s="43">
        <f t="shared" si="5"/>
        <v>0</v>
      </c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1:17" s="45" customFormat="1" ht="12.75">
      <c r="A383" s="41">
        <v>51</v>
      </c>
      <c r="B383" s="13" t="s">
        <v>1685</v>
      </c>
      <c r="C383" s="14" t="s">
        <v>941</v>
      </c>
      <c r="D383" s="40">
        <v>2592</v>
      </c>
      <c r="E383" s="42"/>
      <c r="F383" s="43">
        <f t="shared" si="5"/>
        <v>0</v>
      </c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1:17" s="45" customFormat="1" ht="12.75">
      <c r="A384" s="41">
        <v>52</v>
      </c>
      <c r="B384" s="13" t="s">
        <v>1686</v>
      </c>
      <c r="C384" s="14" t="s">
        <v>942</v>
      </c>
      <c r="D384" s="40">
        <v>4804</v>
      </c>
      <c r="E384" s="42"/>
      <c r="F384" s="43">
        <f t="shared" si="5"/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  <row r="385" spans="1:17" s="45" customFormat="1" ht="12.75">
      <c r="A385" s="41">
        <v>53</v>
      </c>
      <c r="B385" s="13" t="s">
        <v>1687</v>
      </c>
      <c r="C385" s="14" t="s">
        <v>943</v>
      </c>
      <c r="D385" s="40">
        <v>3647</v>
      </c>
      <c r="E385" s="42"/>
      <c r="F385" s="43">
        <f t="shared" si="5"/>
        <v>0</v>
      </c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</row>
    <row r="386" spans="1:17" s="45" customFormat="1" ht="12.75">
      <c r="A386" s="41">
        <v>54</v>
      </c>
      <c r="B386" s="13" t="s">
        <v>1688</v>
      </c>
      <c r="C386" s="14" t="s">
        <v>1137</v>
      </c>
      <c r="D386" s="40">
        <v>3146</v>
      </c>
      <c r="E386" s="42"/>
      <c r="F386" s="43">
        <f t="shared" si="5"/>
        <v>0</v>
      </c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</row>
    <row r="387" spans="1:17" s="45" customFormat="1" ht="12.75">
      <c r="A387" s="41">
        <v>55</v>
      </c>
      <c r="B387" s="13" t="s">
        <v>1689</v>
      </c>
      <c r="C387" s="14" t="s">
        <v>944</v>
      </c>
      <c r="D387" s="40">
        <v>714</v>
      </c>
      <c r="E387" s="42"/>
      <c r="F387" s="43">
        <f t="shared" si="5"/>
        <v>0</v>
      </c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</row>
    <row r="388" spans="1:17" s="45" customFormat="1" ht="25.5">
      <c r="A388" s="41">
        <v>56</v>
      </c>
      <c r="B388" s="13" t="s">
        <v>1690</v>
      </c>
      <c r="C388" s="14" t="s">
        <v>945</v>
      </c>
      <c r="D388" s="40">
        <v>1667</v>
      </c>
      <c r="E388" s="42"/>
      <c r="F388" s="43">
        <f t="shared" si="5"/>
        <v>0</v>
      </c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</row>
    <row r="389" spans="1:17" s="45" customFormat="1" ht="12.75">
      <c r="A389" s="41">
        <v>57</v>
      </c>
      <c r="B389" s="13" t="s">
        <v>1691</v>
      </c>
      <c r="C389" s="14" t="s">
        <v>946</v>
      </c>
      <c r="D389" s="40">
        <v>21802</v>
      </c>
      <c r="E389" s="42"/>
      <c r="F389" s="43">
        <f t="shared" si="5"/>
        <v>0</v>
      </c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</row>
    <row r="390" spans="1:17" s="45" customFormat="1" ht="12.75">
      <c r="A390" s="41">
        <v>58</v>
      </c>
      <c r="B390" s="13" t="s">
        <v>1692</v>
      </c>
      <c r="C390" s="14" t="s">
        <v>947</v>
      </c>
      <c r="D390" s="40">
        <v>21802</v>
      </c>
      <c r="E390" s="42"/>
      <c r="F390" s="43">
        <f t="shared" si="5"/>
        <v>0</v>
      </c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</row>
    <row r="391" spans="1:17" s="45" customFormat="1" ht="12.75">
      <c r="A391" s="41">
        <v>59</v>
      </c>
      <c r="B391" s="13" t="s">
        <v>1693</v>
      </c>
      <c r="C391" s="14" t="s">
        <v>948</v>
      </c>
      <c r="D391" s="40">
        <v>4358</v>
      </c>
      <c r="E391" s="42"/>
      <c r="F391" s="43">
        <f t="shared" si="5"/>
        <v>0</v>
      </c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</row>
    <row r="392" spans="1:17" s="45" customFormat="1" ht="12.75">
      <c r="A392" s="41">
        <v>60</v>
      </c>
      <c r="B392" s="13" t="s">
        <v>1694</v>
      </c>
      <c r="C392" s="14" t="s">
        <v>949</v>
      </c>
      <c r="D392" s="40">
        <v>7280</v>
      </c>
      <c r="E392" s="42"/>
      <c r="F392" s="43">
        <f aca="true" t="shared" si="6" ref="F392:F454">D392*E392</f>
        <v>0</v>
      </c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</row>
    <row r="393" spans="1:17" s="45" customFormat="1" ht="25.5">
      <c r="A393" s="41">
        <v>61</v>
      </c>
      <c r="B393" s="13" t="s">
        <v>1695</v>
      </c>
      <c r="C393" s="14" t="s">
        <v>950</v>
      </c>
      <c r="D393" s="40">
        <v>7186</v>
      </c>
      <c r="E393" s="42"/>
      <c r="F393" s="43">
        <f t="shared" si="6"/>
        <v>0</v>
      </c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</row>
    <row r="394" spans="1:17" s="45" customFormat="1" ht="25.5">
      <c r="A394" s="41">
        <v>62</v>
      </c>
      <c r="B394" s="13" t="s">
        <v>1696</v>
      </c>
      <c r="C394" s="14" t="s">
        <v>951</v>
      </c>
      <c r="D394" s="40">
        <v>14538</v>
      </c>
      <c r="E394" s="42"/>
      <c r="F394" s="43">
        <f t="shared" si="6"/>
        <v>0</v>
      </c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</row>
    <row r="395" spans="1:17" s="45" customFormat="1" ht="25.5">
      <c r="A395" s="41">
        <v>63</v>
      </c>
      <c r="B395" s="13" t="s">
        <v>1697</v>
      </c>
      <c r="C395" s="14" t="s">
        <v>1698</v>
      </c>
      <c r="D395" s="40">
        <v>2990</v>
      </c>
      <c r="E395" s="42"/>
      <c r="F395" s="43">
        <f t="shared" si="6"/>
        <v>0</v>
      </c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</row>
    <row r="396" spans="1:17" s="45" customFormat="1" ht="25.5">
      <c r="A396" s="41">
        <v>64</v>
      </c>
      <c r="B396" s="13" t="s">
        <v>1699</v>
      </c>
      <c r="C396" s="14" t="s">
        <v>954</v>
      </c>
      <c r="D396" s="40">
        <v>3445</v>
      </c>
      <c r="E396" s="42"/>
      <c r="F396" s="43">
        <f t="shared" si="6"/>
        <v>0</v>
      </c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</row>
    <row r="397" spans="1:17" s="45" customFormat="1" ht="25.5">
      <c r="A397" s="41">
        <v>65</v>
      </c>
      <c r="B397" s="13" t="s">
        <v>1700</v>
      </c>
      <c r="C397" s="14" t="s">
        <v>1701</v>
      </c>
      <c r="D397" s="40">
        <v>3757</v>
      </c>
      <c r="E397" s="42"/>
      <c r="F397" s="43">
        <f t="shared" si="6"/>
        <v>0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</row>
    <row r="398" spans="1:17" s="45" customFormat="1" ht="25.5">
      <c r="A398" s="41">
        <v>66</v>
      </c>
      <c r="B398" s="13" t="s">
        <v>1702</v>
      </c>
      <c r="C398" s="14" t="s">
        <v>955</v>
      </c>
      <c r="D398" s="40">
        <v>4615</v>
      </c>
      <c r="E398" s="42"/>
      <c r="F398" s="43">
        <f t="shared" si="6"/>
        <v>0</v>
      </c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</row>
    <row r="399" spans="1:17" s="45" customFormat="1" ht="25.5">
      <c r="A399" s="41">
        <v>67</v>
      </c>
      <c r="B399" s="13" t="s">
        <v>1703</v>
      </c>
      <c r="C399" s="14" t="s">
        <v>1704</v>
      </c>
      <c r="D399" s="40">
        <v>4927</v>
      </c>
      <c r="E399" s="42"/>
      <c r="F399" s="43">
        <f t="shared" si="6"/>
        <v>0</v>
      </c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</row>
    <row r="400" spans="1:17" s="45" customFormat="1" ht="25.5">
      <c r="A400" s="41">
        <v>68</v>
      </c>
      <c r="B400" s="13" t="s">
        <v>1705</v>
      </c>
      <c r="C400" s="14" t="s">
        <v>1706</v>
      </c>
      <c r="D400" s="40">
        <v>2808</v>
      </c>
      <c r="E400" s="42"/>
      <c r="F400" s="43">
        <f t="shared" si="6"/>
        <v>0</v>
      </c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</row>
    <row r="401" spans="1:17" s="45" customFormat="1" ht="25.5">
      <c r="A401" s="41">
        <v>69</v>
      </c>
      <c r="B401" s="13" t="s">
        <v>1707</v>
      </c>
      <c r="C401" s="14" t="s">
        <v>956</v>
      </c>
      <c r="D401" s="40">
        <v>3211</v>
      </c>
      <c r="E401" s="42"/>
      <c r="F401" s="43">
        <f t="shared" si="6"/>
        <v>0</v>
      </c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</row>
    <row r="402" spans="1:17" s="45" customFormat="1" ht="25.5">
      <c r="A402" s="41">
        <v>70</v>
      </c>
      <c r="B402" s="13" t="s">
        <v>1708</v>
      </c>
      <c r="C402" s="14" t="s">
        <v>1709</v>
      </c>
      <c r="D402" s="40">
        <v>3536</v>
      </c>
      <c r="E402" s="42"/>
      <c r="F402" s="43">
        <f t="shared" si="6"/>
        <v>0</v>
      </c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</row>
    <row r="403" spans="1:17" s="45" customFormat="1" ht="25.5">
      <c r="A403" s="41">
        <v>71</v>
      </c>
      <c r="B403" s="13" t="s">
        <v>1710</v>
      </c>
      <c r="C403" s="14" t="s">
        <v>1711</v>
      </c>
      <c r="D403" s="40">
        <v>4589</v>
      </c>
      <c r="E403" s="42"/>
      <c r="F403" s="43">
        <f t="shared" si="6"/>
        <v>0</v>
      </c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</row>
    <row r="404" spans="1:17" s="45" customFormat="1" ht="25.5">
      <c r="A404" s="41">
        <v>72</v>
      </c>
      <c r="B404" s="13" t="s">
        <v>1712</v>
      </c>
      <c r="C404" s="14" t="s">
        <v>1713</v>
      </c>
      <c r="D404" s="40">
        <v>3900</v>
      </c>
      <c r="E404" s="42"/>
      <c r="F404" s="43">
        <f t="shared" si="6"/>
        <v>0</v>
      </c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</row>
    <row r="405" spans="1:17" s="45" customFormat="1" ht="25.5">
      <c r="A405" s="41">
        <v>73</v>
      </c>
      <c r="B405" s="13" t="s">
        <v>1714</v>
      </c>
      <c r="C405" s="14" t="s">
        <v>957</v>
      </c>
      <c r="D405" s="40">
        <v>4290</v>
      </c>
      <c r="E405" s="42"/>
      <c r="F405" s="43">
        <f t="shared" si="6"/>
        <v>0</v>
      </c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</row>
    <row r="406" spans="1:17" s="45" customFormat="1" ht="25.5">
      <c r="A406" s="41">
        <v>74</v>
      </c>
      <c r="B406" s="13" t="s">
        <v>1715</v>
      </c>
      <c r="C406" s="14" t="s">
        <v>1716</v>
      </c>
      <c r="D406" s="40">
        <v>4524</v>
      </c>
      <c r="E406" s="42"/>
      <c r="F406" s="43">
        <f t="shared" si="6"/>
        <v>0</v>
      </c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</row>
    <row r="407" spans="1:17" s="45" customFormat="1" ht="25.5">
      <c r="A407" s="41">
        <v>75</v>
      </c>
      <c r="B407" s="13" t="s">
        <v>1717</v>
      </c>
      <c r="C407" s="14" t="s">
        <v>958</v>
      </c>
      <c r="D407" s="40">
        <v>5460</v>
      </c>
      <c r="E407" s="42"/>
      <c r="F407" s="43">
        <f t="shared" si="6"/>
        <v>0</v>
      </c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</row>
    <row r="408" spans="1:17" s="45" customFormat="1" ht="25.5">
      <c r="A408" s="41">
        <v>76</v>
      </c>
      <c r="B408" s="13" t="s">
        <v>1718</v>
      </c>
      <c r="C408" s="14" t="s">
        <v>1719</v>
      </c>
      <c r="D408" s="40">
        <v>5525</v>
      </c>
      <c r="E408" s="42"/>
      <c r="F408" s="43">
        <f t="shared" si="6"/>
        <v>0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</row>
    <row r="409" spans="1:17" s="45" customFormat="1" ht="25.5">
      <c r="A409" s="41">
        <v>77</v>
      </c>
      <c r="B409" s="13" t="s">
        <v>1720</v>
      </c>
      <c r="C409" s="14" t="s">
        <v>959</v>
      </c>
      <c r="D409" s="40">
        <v>5330</v>
      </c>
      <c r="E409" s="42"/>
      <c r="F409" s="43">
        <f t="shared" si="6"/>
        <v>0</v>
      </c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</row>
    <row r="410" spans="1:17" s="45" customFormat="1" ht="25.5">
      <c r="A410" s="41">
        <v>78</v>
      </c>
      <c r="B410" s="13" t="s">
        <v>1721</v>
      </c>
      <c r="C410" s="14" t="s">
        <v>960</v>
      </c>
      <c r="D410" s="40">
        <v>4745</v>
      </c>
      <c r="E410" s="42"/>
      <c r="F410" s="43">
        <f t="shared" si="6"/>
        <v>0</v>
      </c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</row>
    <row r="411" spans="1:17" s="45" customFormat="1" ht="25.5">
      <c r="A411" s="41">
        <v>79</v>
      </c>
      <c r="B411" s="13" t="s">
        <v>1722</v>
      </c>
      <c r="C411" s="14" t="s">
        <v>961</v>
      </c>
      <c r="D411" s="40">
        <v>9035</v>
      </c>
      <c r="E411" s="42"/>
      <c r="F411" s="43">
        <f t="shared" si="6"/>
        <v>0</v>
      </c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</row>
    <row r="412" spans="1:17" s="45" customFormat="1" ht="25.5">
      <c r="A412" s="41">
        <v>80</v>
      </c>
      <c r="B412" s="13" t="s">
        <v>1723</v>
      </c>
      <c r="C412" s="14" t="s">
        <v>962</v>
      </c>
      <c r="D412" s="40">
        <v>4667</v>
      </c>
      <c r="E412" s="42"/>
      <c r="F412" s="43">
        <f t="shared" si="6"/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</row>
    <row r="413" spans="1:17" s="45" customFormat="1" ht="25.5">
      <c r="A413" s="41">
        <v>81</v>
      </c>
      <c r="B413" s="13" t="s">
        <v>1724</v>
      </c>
      <c r="C413" s="14" t="s">
        <v>963</v>
      </c>
      <c r="D413" s="40">
        <v>3887</v>
      </c>
      <c r="E413" s="42"/>
      <c r="F413" s="43">
        <f t="shared" si="6"/>
        <v>0</v>
      </c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</row>
    <row r="414" spans="1:17" s="45" customFormat="1" ht="25.5">
      <c r="A414" s="41">
        <v>82</v>
      </c>
      <c r="B414" s="13" t="s">
        <v>1725</v>
      </c>
      <c r="C414" s="14" t="s">
        <v>964</v>
      </c>
      <c r="D414" s="40">
        <v>2197</v>
      </c>
      <c r="E414" s="42"/>
      <c r="F414" s="43">
        <f t="shared" si="6"/>
        <v>0</v>
      </c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</row>
    <row r="415" spans="1:17" s="45" customFormat="1" ht="25.5">
      <c r="A415" s="41">
        <v>83</v>
      </c>
      <c r="B415" s="13" t="s">
        <v>1726</v>
      </c>
      <c r="C415" s="14" t="s">
        <v>965</v>
      </c>
      <c r="D415" s="40">
        <v>1625</v>
      </c>
      <c r="E415" s="42"/>
      <c r="F415" s="43">
        <f t="shared" si="6"/>
        <v>0</v>
      </c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</row>
    <row r="416" spans="1:17" s="45" customFormat="1" ht="25.5">
      <c r="A416" s="41">
        <v>84</v>
      </c>
      <c r="B416" s="13" t="s">
        <v>1727</v>
      </c>
      <c r="C416" s="14" t="s">
        <v>966</v>
      </c>
      <c r="D416" s="40">
        <v>1794</v>
      </c>
      <c r="E416" s="42"/>
      <c r="F416" s="43">
        <f t="shared" si="6"/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</row>
    <row r="417" spans="1:17" s="45" customFormat="1" ht="25.5">
      <c r="A417" s="41">
        <v>85</v>
      </c>
      <c r="B417" s="13" t="s">
        <v>1728</v>
      </c>
      <c r="C417" s="14" t="s">
        <v>967</v>
      </c>
      <c r="D417" s="40">
        <v>1807</v>
      </c>
      <c r="E417" s="42"/>
      <c r="F417" s="43">
        <f t="shared" si="6"/>
        <v>0</v>
      </c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1:17" s="45" customFormat="1" ht="25.5">
      <c r="A418" s="41">
        <v>86</v>
      </c>
      <c r="B418" s="13" t="s">
        <v>1729</v>
      </c>
      <c r="C418" s="14" t="s">
        <v>968</v>
      </c>
      <c r="D418" s="40">
        <v>1976</v>
      </c>
      <c r="E418" s="42"/>
      <c r="F418" s="43">
        <f t="shared" si="6"/>
        <v>0</v>
      </c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</row>
    <row r="419" spans="1:17" s="45" customFormat="1" ht="25.5">
      <c r="A419" s="41">
        <v>87</v>
      </c>
      <c r="B419" s="13" t="s">
        <v>1730</v>
      </c>
      <c r="C419" s="14" t="s">
        <v>969</v>
      </c>
      <c r="D419" s="40">
        <v>2028</v>
      </c>
      <c r="E419" s="42"/>
      <c r="F419" s="43">
        <f t="shared" si="6"/>
        <v>0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1:17" s="45" customFormat="1" ht="25.5">
      <c r="A420" s="41">
        <v>88</v>
      </c>
      <c r="B420" s="13" t="s">
        <v>1731</v>
      </c>
      <c r="C420" s="14" t="s">
        <v>970</v>
      </c>
      <c r="D420" s="40">
        <v>3075</v>
      </c>
      <c r="E420" s="42"/>
      <c r="F420" s="43">
        <f t="shared" si="6"/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</row>
    <row r="421" spans="1:17" s="45" customFormat="1" ht="12.75">
      <c r="A421" s="41">
        <v>89</v>
      </c>
      <c r="B421" s="13" t="s">
        <v>1732</v>
      </c>
      <c r="C421" s="14" t="s">
        <v>971</v>
      </c>
      <c r="D421" s="40">
        <v>5980</v>
      </c>
      <c r="E421" s="42"/>
      <c r="F421" s="43">
        <f t="shared" si="6"/>
        <v>0</v>
      </c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</row>
    <row r="422" spans="1:17" s="45" customFormat="1" ht="12.75">
      <c r="A422" s="41">
        <v>90</v>
      </c>
      <c r="B422" s="13" t="s">
        <v>1733</v>
      </c>
      <c r="C422" s="14" t="s">
        <v>972</v>
      </c>
      <c r="D422" s="40">
        <v>4658</v>
      </c>
      <c r="E422" s="42"/>
      <c r="F422" s="43">
        <f t="shared" si="6"/>
        <v>0</v>
      </c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1:17" s="45" customFormat="1" ht="25.5">
      <c r="A423" s="41">
        <v>91</v>
      </c>
      <c r="B423" s="13" t="s">
        <v>1734</v>
      </c>
      <c r="C423" s="14" t="s">
        <v>973</v>
      </c>
      <c r="D423" s="40">
        <v>3058</v>
      </c>
      <c r="E423" s="42"/>
      <c r="F423" s="43">
        <f t="shared" si="6"/>
        <v>0</v>
      </c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</row>
    <row r="424" spans="1:17" s="45" customFormat="1" ht="25.5">
      <c r="A424" s="41">
        <v>92</v>
      </c>
      <c r="B424" s="13" t="s">
        <v>1735</v>
      </c>
      <c r="C424" s="14" t="s">
        <v>974</v>
      </c>
      <c r="D424" s="40">
        <v>3157</v>
      </c>
      <c r="E424" s="42"/>
      <c r="F424" s="43">
        <f t="shared" si="6"/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</row>
    <row r="425" spans="1:17" s="45" customFormat="1" ht="25.5">
      <c r="A425" s="41">
        <v>93</v>
      </c>
      <c r="B425" s="13" t="s">
        <v>1736</v>
      </c>
      <c r="C425" s="14" t="s">
        <v>975</v>
      </c>
      <c r="D425" s="40">
        <v>3314</v>
      </c>
      <c r="E425" s="42"/>
      <c r="F425" s="43">
        <f t="shared" si="6"/>
        <v>0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</row>
    <row r="426" spans="1:17" s="45" customFormat="1" ht="25.5">
      <c r="A426" s="41">
        <v>94</v>
      </c>
      <c r="B426" s="13" t="s">
        <v>1737</v>
      </c>
      <c r="C426" s="14" t="s">
        <v>976</v>
      </c>
      <c r="D426" s="40">
        <v>3563</v>
      </c>
      <c r="E426" s="42"/>
      <c r="F426" s="43">
        <f t="shared" si="6"/>
        <v>0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</row>
    <row r="427" spans="1:17" s="45" customFormat="1" ht="25.5">
      <c r="A427" s="41">
        <v>95</v>
      </c>
      <c r="B427" s="13" t="s">
        <v>1738</v>
      </c>
      <c r="C427" s="14" t="s">
        <v>977</v>
      </c>
      <c r="D427" s="40">
        <v>3663</v>
      </c>
      <c r="E427" s="42"/>
      <c r="F427" s="43">
        <f t="shared" si="6"/>
        <v>0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</row>
    <row r="428" spans="1:17" s="45" customFormat="1" ht="25.5">
      <c r="A428" s="41">
        <v>96</v>
      </c>
      <c r="B428" s="13" t="s">
        <v>1739</v>
      </c>
      <c r="C428" s="14" t="s">
        <v>978</v>
      </c>
      <c r="D428" s="40">
        <v>3948</v>
      </c>
      <c r="E428" s="42"/>
      <c r="F428" s="43">
        <f t="shared" si="6"/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</row>
    <row r="429" spans="1:17" s="45" customFormat="1" ht="25.5">
      <c r="A429" s="41">
        <v>97</v>
      </c>
      <c r="B429" s="13" t="s">
        <v>1740</v>
      </c>
      <c r="C429" s="14" t="s">
        <v>979</v>
      </c>
      <c r="D429" s="40">
        <v>7930</v>
      </c>
      <c r="E429" s="42"/>
      <c r="F429" s="43">
        <f t="shared" si="6"/>
        <v>0</v>
      </c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</row>
    <row r="430" spans="1:17" s="45" customFormat="1" ht="25.5">
      <c r="A430" s="41">
        <v>98</v>
      </c>
      <c r="B430" s="13" t="s">
        <v>1741</v>
      </c>
      <c r="C430" s="14" t="s">
        <v>980</v>
      </c>
      <c r="D430" s="40">
        <v>9425</v>
      </c>
      <c r="E430" s="42"/>
      <c r="F430" s="43">
        <f t="shared" si="6"/>
        <v>0</v>
      </c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</row>
    <row r="431" spans="1:17" s="45" customFormat="1" ht="12.75">
      <c r="A431" s="41">
        <v>99</v>
      </c>
      <c r="B431" s="13" t="s">
        <v>1742</v>
      </c>
      <c r="C431" s="14" t="s">
        <v>981</v>
      </c>
      <c r="D431" s="40">
        <v>702</v>
      </c>
      <c r="E431" s="42"/>
      <c r="F431" s="43">
        <f t="shared" si="6"/>
        <v>0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</row>
    <row r="432" spans="1:17" s="45" customFormat="1" ht="25.5">
      <c r="A432" s="41">
        <v>100</v>
      </c>
      <c r="B432" s="13" t="s">
        <v>1743</v>
      </c>
      <c r="C432" s="14" t="s">
        <v>982</v>
      </c>
      <c r="D432" s="40">
        <v>1294</v>
      </c>
      <c r="E432" s="42"/>
      <c r="F432" s="43">
        <f t="shared" si="6"/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</row>
    <row r="433" spans="1:17" s="45" customFormat="1" ht="25.5">
      <c r="A433" s="41">
        <v>101</v>
      </c>
      <c r="B433" s="13" t="s">
        <v>1744</v>
      </c>
      <c r="C433" s="14" t="s">
        <v>983</v>
      </c>
      <c r="D433" s="40">
        <v>1425</v>
      </c>
      <c r="E433" s="42"/>
      <c r="F433" s="43">
        <f t="shared" si="6"/>
        <v>0</v>
      </c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</row>
    <row r="434" spans="1:17" s="45" customFormat="1" ht="25.5">
      <c r="A434" s="41">
        <v>102</v>
      </c>
      <c r="B434" s="13" t="s">
        <v>1745</v>
      </c>
      <c r="C434" s="14" t="s">
        <v>984</v>
      </c>
      <c r="D434" s="40">
        <v>1560</v>
      </c>
      <c r="E434" s="42"/>
      <c r="F434" s="43">
        <f t="shared" si="6"/>
        <v>0</v>
      </c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</row>
    <row r="435" spans="1:17" s="45" customFormat="1" ht="12.75">
      <c r="A435" s="41">
        <v>103</v>
      </c>
      <c r="B435" s="13" t="s">
        <v>1746</v>
      </c>
      <c r="C435" s="14" t="s">
        <v>1747</v>
      </c>
      <c r="D435" s="40">
        <v>5669</v>
      </c>
      <c r="E435" s="42"/>
      <c r="F435" s="43">
        <f t="shared" si="6"/>
        <v>0</v>
      </c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</row>
    <row r="436" spans="1:17" s="45" customFormat="1" ht="12.75">
      <c r="A436" s="41">
        <v>104</v>
      </c>
      <c r="B436" s="13" t="s">
        <v>1748</v>
      </c>
      <c r="C436" s="14" t="s">
        <v>985</v>
      </c>
      <c r="D436" s="40">
        <v>4965</v>
      </c>
      <c r="E436" s="42"/>
      <c r="F436" s="43">
        <f t="shared" si="6"/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</row>
    <row r="437" spans="1:17" s="45" customFormat="1" ht="12.75">
      <c r="A437" s="41">
        <v>105</v>
      </c>
      <c r="B437" s="13" t="s">
        <v>1749</v>
      </c>
      <c r="C437" s="14" t="s">
        <v>986</v>
      </c>
      <c r="D437" s="40">
        <v>16887</v>
      </c>
      <c r="E437" s="42"/>
      <c r="F437" s="43">
        <f t="shared" si="6"/>
        <v>0</v>
      </c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</row>
    <row r="438" spans="1:17" s="45" customFormat="1" ht="12.75">
      <c r="A438" s="41">
        <v>106</v>
      </c>
      <c r="B438" s="13" t="s">
        <v>1750</v>
      </c>
      <c r="C438" s="14" t="s">
        <v>987</v>
      </c>
      <c r="D438" s="40">
        <v>2453</v>
      </c>
      <c r="E438" s="42"/>
      <c r="F438" s="43">
        <f t="shared" si="6"/>
        <v>0</v>
      </c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</row>
    <row r="439" spans="1:6" ht="15">
      <c r="A439" s="41">
        <v>107</v>
      </c>
      <c r="B439" s="13" t="s">
        <v>1751</v>
      </c>
      <c r="C439" s="14" t="s">
        <v>988</v>
      </c>
      <c r="D439" s="40">
        <v>2257</v>
      </c>
      <c r="E439" s="171"/>
      <c r="F439" s="43">
        <f t="shared" si="6"/>
        <v>0</v>
      </c>
    </row>
    <row r="440" spans="1:17" s="45" customFormat="1" ht="12.75">
      <c r="A440" s="41">
        <v>108</v>
      </c>
      <c r="B440" s="13" t="s">
        <v>1752</v>
      </c>
      <c r="C440" s="14" t="s">
        <v>989</v>
      </c>
      <c r="D440" s="40">
        <v>844</v>
      </c>
      <c r="E440" s="42"/>
      <c r="F440" s="43">
        <f t="shared" si="6"/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</row>
    <row r="441" spans="1:17" s="45" customFormat="1" ht="15.75">
      <c r="A441" s="168"/>
      <c r="B441" s="102"/>
      <c r="C441" s="158" t="s">
        <v>1753</v>
      </c>
      <c r="D441" s="169"/>
      <c r="E441" s="170"/>
      <c r="F441" s="137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</row>
    <row r="442" spans="1:17" s="45" customFormat="1" ht="12.75">
      <c r="A442" s="41">
        <v>1</v>
      </c>
      <c r="B442" s="13" t="s">
        <v>1754</v>
      </c>
      <c r="C442" s="14" t="s">
        <v>990</v>
      </c>
      <c r="D442" s="40">
        <v>152</v>
      </c>
      <c r="E442" s="42"/>
      <c r="F442" s="43">
        <f t="shared" si="6"/>
        <v>0</v>
      </c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</row>
    <row r="443" spans="1:17" s="45" customFormat="1" ht="12.75">
      <c r="A443" s="41">
        <v>2</v>
      </c>
      <c r="B443" s="13" t="s">
        <v>1755</v>
      </c>
      <c r="C443" s="14" t="s">
        <v>991</v>
      </c>
      <c r="D443" s="40">
        <v>212</v>
      </c>
      <c r="E443" s="42"/>
      <c r="F443" s="43">
        <f t="shared" si="6"/>
        <v>0</v>
      </c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</row>
    <row r="444" spans="1:17" s="45" customFormat="1" ht="12.75">
      <c r="A444" s="41">
        <v>3</v>
      </c>
      <c r="B444" s="13" t="s">
        <v>1756</v>
      </c>
      <c r="C444" s="14" t="s">
        <v>992</v>
      </c>
      <c r="D444" s="40">
        <v>434</v>
      </c>
      <c r="E444" s="42"/>
      <c r="F444" s="43">
        <f t="shared" si="6"/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</row>
    <row r="445" spans="1:17" s="45" customFormat="1" ht="12.75">
      <c r="A445" s="41">
        <v>4</v>
      </c>
      <c r="B445" s="13" t="s">
        <v>1757</v>
      </c>
      <c r="C445" s="14" t="s">
        <v>993</v>
      </c>
      <c r="D445" s="40">
        <v>42</v>
      </c>
      <c r="E445" s="42"/>
      <c r="F445" s="43">
        <f t="shared" si="6"/>
        <v>0</v>
      </c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</row>
    <row r="446" spans="1:17" s="45" customFormat="1" ht="25.5">
      <c r="A446" s="41">
        <v>5</v>
      </c>
      <c r="B446" s="13" t="s">
        <v>1758</v>
      </c>
      <c r="C446" s="14" t="s">
        <v>994</v>
      </c>
      <c r="D446" s="40">
        <v>720</v>
      </c>
      <c r="E446" s="42"/>
      <c r="F446" s="43">
        <f t="shared" si="6"/>
        <v>0</v>
      </c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</row>
    <row r="447" spans="1:17" s="45" customFormat="1" ht="12.75">
      <c r="A447" s="41">
        <v>6</v>
      </c>
      <c r="B447" s="13" t="s">
        <v>1759</v>
      </c>
      <c r="C447" s="14" t="s">
        <v>995</v>
      </c>
      <c r="D447" s="40">
        <v>270</v>
      </c>
      <c r="E447" s="42"/>
      <c r="F447" s="43">
        <f t="shared" si="6"/>
        <v>0</v>
      </c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</row>
    <row r="448" spans="1:17" s="45" customFormat="1" ht="12.75">
      <c r="A448" s="41">
        <v>7</v>
      </c>
      <c r="B448" s="13" t="s">
        <v>1760</v>
      </c>
      <c r="C448" s="14" t="s">
        <v>996</v>
      </c>
      <c r="D448" s="40">
        <v>14160</v>
      </c>
      <c r="E448" s="42"/>
      <c r="F448" s="43">
        <f t="shared" si="6"/>
        <v>0</v>
      </c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</row>
    <row r="449" spans="1:17" s="45" customFormat="1" ht="12.75">
      <c r="A449" s="41">
        <v>8</v>
      </c>
      <c r="B449" s="13" t="s">
        <v>1761</v>
      </c>
      <c r="C449" s="14" t="s">
        <v>997</v>
      </c>
      <c r="D449" s="40">
        <v>300</v>
      </c>
      <c r="E449" s="42"/>
      <c r="F449" s="43">
        <f t="shared" si="6"/>
        <v>0</v>
      </c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</row>
    <row r="450" spans="1:17" s="45" customFormat="1" ht="12.75">
      <c r="A450" s="41">
        <v>9</v>
      </c>
      <c r="B450" s="13" t="s">
        <v>1762</v>
      </c>
      <c r="C450" s="14" t="s">
        <v>1138</v>
      </c>
      <c r="D450" s="40">
        <v>300</v>
      </c>
      <c r="E450" s="42"/>
      <c r="F450" s="43">
        <f t="shared" si="6"/>
        <v>0</v>
      </c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</row>
    <row r="451" spans="1:17" s="45" customFormat="1" ht="12.75">
      <c r="A451" s="41">
        <v>10</v>
      </c>
      <c r="B451" s="13" t="s">
        <v>1763</v>
      </c>
      <c r="C451" s="14" t="s">
        <v>1139</v>
      </c>
      <c r="D451" s="40">
        <v>47</v>
      </c>
      <c r="E451" s="42"/>
      <c r="F451" s="43">
        <f t="shared" si="6"/>
        <v>0</v>
      </c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</row>
    <row r="452" spans="1:17" s="45" customFormat="1" ht="12.75">
      <c r="A452" s="41">
        <v>11</v>
      </c>
      <c r="B452" s="13" t="s">
        <v>1764</v>
      </c>
      <c r="C452" s="14" t="s">
        <v>1765</v>
      </c>
      <c r="D452" s="40">
        <v>3043</v>
      </c>
      <c r="E452" s="42"/>
      <c r="F452" s="43">
        <f t="shared" si="6"/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</row>
    <row r="453" spans="1:17" s="45" customFormat="1" ht="12.75">
      <c r="A453" s="41">
        <v>12</v>
      </c>
      <c r="B453" s="13" t="s">
        <v>1766</v>
      </c>
      <c r="C453" s="14" t="s">
        <v>998</v>
      </c>
      <c r="D453" s="40">
        <v>1238</v>
      </c>
      <c r="E453" s="42"/>
      <c r="F453" s="43">
        <f t="shared" si="6"/>
        <v>0</v>
      </c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</row>
    <row r="454" spans="1:17" s="45" customFormat="1" ht="12.75">
      <c r="A454" s="41">
        <v>13</v>
      </c>
      <c r="B454" s="13" t="s">
        <v>1767</v>
      </c>
      <c r="C454" s="14" t="s">
        <v>1140</v>
      </c>
      <c r="D454" s="40">
        <v>130</v>
      </c>
      <c r="E454" s="42"/>
      <c r="F454" s="43">
        <f t="shared" si="6"/>
        <v>0</v>
      </c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</row>
    <row r="455" spans="1:17" s="45" customFormat="1" ht="12.75">
      <c r="A455" s="41">
        <v>14</v>
      </c>
      <c r="B455" s="13" t="s">
        <v>1768</v>
      </c>
      <c r="C455" s="14" t="s">
        <v>999</v>
      </c>
      <c r="D455" s="40">
        <v>94</v>
      </c>
      <c r="E455" s="42"/>
      <c r="F455" s="43">
        <f aca="true" t="shared" si="7" ref="F455:F518">D455*E455</f>
        <v>0</v>
      </c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</row>
    <row r="456" spans="1:17" s="45" customFormat="1" ht="12.75">
      <c r="A456" s="41">
        <v>15</v>
      </c>
      <c r="B456" s="13" t="s">
        <v>1769</v>
      </c>
      <c r="C456" s="14" t="s">
        <v>1770</v>
      </c>
      <c r="D456" s="40">
        <v>700</v>
      </c>
      <c r="E456" s="42"/>
      <c r="F456" s="43">
        <f t="shared" si="7"/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</row>
    <row r="457" spans="1:17" s="45" customFormat="1" ht="12.75">
      <c r="A457" s="41">
        <v>16</v>
      </c>
      <c r="B457" s="13" t="s">
        <v>1771</v>
      </c>
      <c r="C457" s="14" t="s">
        <v>1000</v>
      </c>
      <c r="D457" s="40">
        <v>600</v>
      </c>
      <c r="E457" s="42"/>
      <c r="F457" s="43">
        <f t="shared" si="7"/>
        <v>0</v>
      </c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</row>
    <row r="458" spans="1:17" s="45" customFormat="1" ht="12.75">
      <c r="A458" s="41">
        <v>17</v>
      </c>
      <c r="B458" s="13" t="s">
        <v>1772</v>
      </c>
      <c r="C458" s="14" t="s">
        <v>1001</v>
      </c>
      <c r="D458" s="40">
        <v>13</v>
      </c>
      <c r="E458" s="42"/>
      <c r="F458" s="43">
        <f t="shared" si="7"/>
        <v>0</v>
      </c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</row>
    <row r="459" spans="1:17" s="45" customFormat="1" ht="12.75">
      <c r="A459" s="41">
        <v>18</v>
      </c>
      <c r="B459" s="13" t="s">
        <v>1773</v>
      </c>
      <c r="C459" s="14" t="s">
        <v>1002</v>
      </c>
      <c r="D459" s="40">
        <v>25</v>
      </c>
      <c r="E459" s="42"/>
      <c r="F459" s="43">
        <f t="shared" si="7"/>
        <v>0</v>
      </c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</row>
    <row r="460" spans="1:17" s="45" customFormat="1" ht="12.75">
      <c r="A460" s="41">
        <v>19</v>
      </c>
      <c r="B460" s="13" t="s">
        <v>1774</v>
      </c>
      <c r="C460" s="14" t="s">
        <v>1003</v>
      </c>
      <c r="D460" s="40">
        <v>1667</v>
      </c>
      <c r="E460" s="42"/>
      <c r="F460" s="43">
        <f t="shared" si="7"/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</row>
    <row r="461" spans="1:17" s="45" customFormat="1" ht="12.75">
      <c r="A461" s="41">
        <v>20</v>
      </c>
      <c r="B461" s="13" t="s">
        <v>1775</v>
      </c>
      <c r="C461" s="14" t="s">
        <v>1776</v>
      </c>
      <c r="D461" s="40">
        <v>1178</v>
      </c>
      <c r="E461" s="42"/>
      <c r="F461" s="43">
        <f t="shared" si="7"/>
        <v>0</v>
      </c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</row>
    <row r="462" spans="1:17" s="45" customFormat="1" ht="12.75">
      <c r="A462" s="41">
        <v>21</v>
      </c>
      <c r="B462" s="13" t="s">
        <v>1777</v>
      </c>
      <c r="C462" s="14" t="s">
        <v>1778</v>
      </c>
      <c r="D462" s="40">
        <v>1611</v>
      </c>
      <c r="E462" s="42"/>
      <c r="F462" s="43">
        <f t="shared" si="7"/>
        <v>0</v>
      </c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</row>
    <row r="463" spans="1:17" s="45" customFormat="1" ht="12.75">
      <c r="A463" s="41">
        <v>22</v>
      </c>
      <c r="B463" s="13" t="s">
        <v>1779</v>
      </c>
      <c r="C463" s="14" t="s">
        <v>1004</v>
      </c>
      <c r="D463" s="40">
        <v>1167</v>
      </c>
      <c r="E463" s="42"/>
      <c r="F463" s="43">
        <f t="shared" si="7"/>
        <v>0</v>
      </c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</row>
    <row r="464" spans="1:17" s="45" customFormat="1" ht="12.75">
      <c r="A464" s="41">
        <v>23</v>
      </c>
      <c r="B464" s="13" t="s">
        <v>1780</v>
      </c>
      <c r="C464" s="14" t="s">
        <v>1005</v>
      </c>
      <c r="D464" s="40">
        <v>160</v>
      </c>
      <c r="E464" s="42"/>
      <c r="F464" s="43">
        <f t="shared" si="7"/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</row>
    <row r="465" spans="1:17" s="45" customFormat="1" ht="12.75">
      <c r="A465" s="41">
        <v>24</v>
      </c>
      <c r="B465" s="13" t="s">
        <v>1781</v>
      </c>
      <c r="C465" s="14" t="s">
        <v>1006</v>
      </c>
      <c r="D465" s="40">
        <v>360</v>
      </c>
      <c r="E465" s="42"/>
      <c r="F465" s="43">
        <f t="shared" si="7"/>
        <v>0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</row>
    <row r="466" spans="1:17" s="45" customFormat="1" ht="12.75">
      <c r="A466" s="41">
        <v>25</v>
      </c>
      <c r="B466" s="13" t="s">
        <v>1782</v>
      </c>
      <c r="C466" s="14" t="s">
        <v>1007</v>
      </c>
      <c r="D466" s="40">
        <v>462</v>
      </c>
      <c r="E466" s="42"/>
      <c r="F466" s="43">
        <f t="shared" si="7"/>
        <v>0</v>
      </c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</row>
    <row r="467" spans="1:17" s="45" customFormat="1" ht="12.75">
      <c r="A467" s="41">
        <v>26</v>
      </c>
      <c r="B467" s="13" t="s">
        <v>1783</v>
      </c>
      <c r="C467" s="14" t="s">
        <v>1008</v>
      </c>
      <c r="D467" s="40">
        <v>592</v>
      </c>
      <c r="E467" s="42"/>
      <c r="F467" s="43">
        <f t="shared" si="7"/>
        <v>0</v>
      </c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</row>
    <row r="468" spans="1:17" s="45" customFormat="1" ht="12.75">
      <c r="A468" s="41">
        <v>27</v>
      </c>
      <c r="B468" s="13" t="s">
        <v>1784</v>
      </c>
      <c r="C468" s="14" t="s">
        <v>1009</v>
      </c>
      <c r="D468" s="40">
        <v>695</v>
      </c>
      <c r="E468" s="42"/>
      <c r="F468" s="43">
        <f t="shared" si="7"/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</row>
    <row r="469" spans="1:17" s="45" customFormat="1" ht="12.75">
      <c r="A469" s="41">
        <v>28</v>
      </c>
      <c r="B469" s="13" t="s">
        <v>1785</v>
      </c>
      <c r="C469" s="14" t="s">
        <v>1010</v>
      </c>
      <c r="D469" s="40">
        <v>798</v>
      </c>
      <c r="E469" s="42"/>
      <c r="F469" s="43">
        <f t="shared" si="7"/>
        <v>0</v>
      </c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</row>
    <row r="470" spans="1:6" ht="15">
      <c r="A470" s="41">
        <v>29</v>
      </c>
      <c r="B470" s="13" t="s">
        <v>1786</v>
      </c>
      <c r="C470" s="14" t="s">
        <v>1011</v>
      </c>
      <c r="D470" s="40">
        <v>888</v>
      </c>
      <c r="E470" s="171"/>
      <c r="F470" s="43">
        <f t="shared" si="7"/>
        <v>0</v>
      </c>
    </row>
    <row r="471" spans="1:17" s="45" customFormat="1" ht="12.75">
      <c r="A471" s="41">
        <v>30</v>
      </c>
      <c r="B471" s="13" t="s">
        <v>1787</v>
      </c>
      <c r="C471" s="14" t="s">
        <v>1012</v>
      </c>
      <c r="D471" s="40">
        <v>991</v>
      </c>
      <c r="E471" s="42"/>
      <c r="F471" s="43">
        <f t="shared" si="7"/>
        <v>0</v>
      </c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</row>
    <row r="472" spans="1:17" s="45" customFormat="1" ht="15.75">
      <c r="A472" s="168"/>
      <c r="B472" s="102"/>
      <c r="C472" s="158" t="s">
        <v>1788</v>
      </c>
      <c r="D472" s="169"/>
      <c r="E472" s="170"/>
      <c r="F472" s="137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</row>
    <row r="473" spans="1:17" s="45" customFormat="1" ht="12.75">
      <c r="A473" s="41">
        <v>1</v>
      </c>
      <c r="B473" s="13" t="s">
        <v>1789</v>
      </c>
      <c r="C473" s="14" t="s">
        <v>1790</v>
      </c>
      <c r="D473" s="40">
        <v>2051</v>
      </c>
      <c r="E473" s="42"/>
      <c r="F473" s="43">
        <f t="shared" si="7"/>
        <v>0</v>
      </c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</row>
    <row r="474" spans="1:17" s="45" customFormat="1" ht="12.75">
      <c r="A474" s="41">
        <v>2</v>
      </c>
      <c r="B474" s="13" t="s">
        <v>1791</v>
      </c>
      <c r="C474" s="14" t="s">
        <v>1141</v>
      </c>
      <c r="D474" s="40">
        <v>1944</v>
      </c>
      <c r="E474" s="42"/>
      <c r="F474" s="43">
        <f t="shared" si="7"/>
        <v>0</v>
      </c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</row>
    <row r="475" spans="1:17" s="45" customFormat="1" ht="12.75">
      <c r="A475" s="41">
        <v>3</v>
      </c>
      <c r="B475" s="13" t="s">
        <v>1792</v>
      </c>
      <c r="C475" s="14" t="s">
        <v>1013</v>
      </c>
      <c r="D475" s="40">
        <v>7280</v>
      </c>
      <c r="E475" s="42"/>
      <c r="F475" s="43">
        <f t="shared" si="7"/>
        <v>0</v>
      </c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</row>
    <row r="476" spans="1:17" s="45" customFormat="1" ht="12.75">
      <c r="A476" s="41">
        <v>4</v>
      </c>
      <c r="B476" s="13" t="s">
        <v>1793</v>
      </c>
      <c r="C476" s="14" t="s">
        <v>1014</v>
      </c>
      <c r="D476" s="40">
        <v>169</v>
      </c>
      <c r="E476" s="42"/>
      <c r="F476" s="43">
        <f t="shared" si="7"/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</row>
    <row r="477" spans="1:17" s="45" customFormat="1" ht="12.75">
      <c r="A477" s="41">
        <v>5</v>
      </c>
      <c r="B477" s="13" t="s">
        <v>1794</v>
      </c>
      <c r="C477" s="14" t="s">
        <v>1015</v>
      </c>
      <c r="D477" s="40">
        <v>246</v>
      </c>
      <c r="E477" s="42"/>
      <c r="F477" s="43">
        <f t="shared" si="7"/>
        <v>0</v>
      </c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</row>
    <row r="478" spans="1:17" s="45" customFormat="1" ht="12.75">
      <c r="A478" s="41">
        <v>6</v>
      </c>
      <c r="B478" s="13" t="s">
        <v>1795</v>
      </c>
      <c r="C478" s="14" t="s">
        <v>1016</v>
      </c>
      <c r="D478" s="40">
        <v>277</v>
      </c>
      <c r="E478" s="42"/>
      <c r="F478" s="43">
        <f t="shared" si="7"/>
        <v>0</v>
      </c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</row>
    <row r="479" spans="1:17" s="45" customFormat="1" ht="12.75">
      <c r="A479" s="41">
        <v>7</v>
      </c>
      <c r="B479" s="13" t="s">
        <v>1796</v>
      </c>
      <c r="C479" s="14" t="s">
        <v>1017</v>
      </c>
      <c r="D479" s="40">
        <v>2535</v>
      </c>
      <c r="E479" s="42"/>
      <c r="F479" s="43">
        <f t="shared" si="7"/>
        <v>0</v>
      </c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</row>
    <row r="480" spans="1:17" s="45" customFormat="1" ht="12.75">
      <c r="A480" s="41">
        <v>8</v>
      </c>
      <c r="B480" s="13" t="s">
        <v>1797</v>
      </c>
      <c r="C480" s="14" t="s">
        <v>1018</v>
      </c>
      <c r="D480" s="40">
        <v>3185</v>
      </c>
      <c r="E480" s="42"/>
      <c r="F480" s="43">
        <f t="shared" si="7"/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</row>
    <row r="481" spans="1:17" s="45" customFormat="1" ht="25.5">
      <c r="A481" s="41">
        <v>9</v>
      </c>
      <c r="B481" s="13" t="s">
        <v>1798</v>
      </c>
      <c r="C481" s="14" t="s">
        <v>1019</v>
      </c>
      <c r="D481" s="40">
        <v>1645</v>
      </c>
      <c r="E481" s="42"/>
      <c r="F481" s="43">
        <f t="shared" si="7"/>
        <v>0</v>
      </c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</row>
    <row r="482" spans="1:17" s="45" customFormat="1" ht="25.5">
      <c r="A482" s="41">
        <v>10</v>
      </c>
      <c r="B482" s="13" t="s">
        <v>1799</v>
      </c>
      <c r="C482" s="14" t="s">
        <v>1020</v>
      </c>
      <c r="D482" s="40">
        <v>2288</v>
      </c>
      <c r="E482" s="42"/>
      <c r="F482" s="43">
        <f t="shared" si="7"/>
        <v>0</v>
      </c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</row>
    <row r="483" spans="1:17" s="45" customFormat="1" ht="12.75">
      <c r="A483" s="41">
        <v>11</v>
      </c>
      <c r="B483" s="13" t="s">
        <v>1800</v>
      </c>
      <c r="C483" s="14" t="s">
        <v>1021</v>
      </c>
      <c r="D483" s="40">
        <v>650</v>
      </c>
      <c r="E483" s="42"/>
      <c r="F483" s="43">
        <f t="shared" si="7"/>
        <v>0</v>
      </c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</row>
    <row r="484" spans="1:17" s="45" customFormat="1" ht="12.75">
      <c r="A484" s="41">
        <v>12</v>
      </c>
      <c r="B484" s="13" t="s">
        <v>1801</v>
      </c>
      <c r="C484" s="14" t="s">
        <v>1022</v>
      </c>
      <c r="D484" s="40">
        <v>989</v>
      </c>
      <c r="E484" s="42"/>
      <c r="F484" s="43">
        <f t="shared" si="7"/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</row>
    <row r="485" spans="1:17" s="45" customFormat="1" ht="12.75">
      <c r="A485" s="41">
        <v>13</v>
      </c>
      <c r="B485" s="13" t="s">
        <v>1802</v>
      </c>
      <c r="C485" s="14" t="s">
        <v>1142</v>
      </c>
      <c r="D485" s="40">
        <v>4160</v>
      </c>
      <c r="E485" s="42"/>
      <c r="F485" s="43">
        <f t="shared" si="7"/>
        <v>0</v>
      </c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</row>
    <row r="486" spans="1:17" s="45" customFormat="1" ht="12.75">
      <c r="A486" s="41">
        <v>14</v>
      </c>
      <c r="B486" s="13" t="s">
        <v>1803</v>
      </c>
      <c r="C486" s="14" t="s">
        <v>1143</v>
      </c>
      <c r="D486" s="40">
        <v>6572</v>
      </c>
      <c r="E486" s="42"/>
      <c r="F486" s="43">
        <f t="shared" si="7"/>
        <v>0</v>
      </c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</row>
    <row r="487" spans="1:17" s="45" customFormat="1" ht="12.75">
      <c r="A487" s="41">
        <v>15</v>
      </c>
      <c r="B487" s="13" t="s">
        <v>1804</v>
      </c>
      <c r="C487" s="14" t="s">
        <v>1144</v>
      </c>
      <c r="D487" s="40">
        <v>5684</v>
      </c>
      <c r="E487" s="42"/>
      <c r="F487" s="43">
        <f t="shared" si="7"/>
        <v>0</v>
      </c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</row>
    <row r="488" spans="1:17" s="45" customFormat="1" ht="12.75">
      <c r="A488" s="41">
        <v>16</v>
      </c>
      <c r="B488" s="13" t="s">
        <v>1805</v>
      </c>
      <c r="C488" s="14" t="s">
        <v>1145</v>
      </c>
      <c r="D488" s="40">
        <v>7544</v>
      </c>
      <c r="E488" s="42"/>
      <c r="F488" s="43">
        <f t="shared" si="7"/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</row>
    <row r="489" spans="1:17" s="45" customFormat="1" ht="12.75">
      <c r="A489" s="41">
        <v>17</v>
      </c>
      <c r="B489" s="13" t="s">
        <v>1806</v>
      </c>
      <c r="C489" s="14" t="s">
        <v>1146</v>
      </c>
      <c r="D489" s="40">
        <v>10357</v>
      </c>
      <c r="E489" s="42"/>
      <c r="F489" s="43">
        <f t="shared" si="7"/>
        <v>0</v>
      </c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</row>
    <row r="490" spans="1:17" s="45" customFormat="1" ht="25.5">
      <c r="A490" s="41">
        <v>18</v>
      </c>
      <c r="B490" s="13" t="s">
        <v>1807</v>
      </c>
      <c r="C490" s="14" t="s">
        <v>1023</v>
      </c>
      <c r="D490" s="40">
        <v>143</v>
      </c>
      <c r="E490" s="42"/>
      <c r="F490" s="43">
        <f t="shared" si="7"/>
        <v>0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</row>
    <row r="491" spans="1:6" ht="15">
      <c r="A491" s="41">
        <v>19</v>
      </c>
      <c r="B491" s="13" t="s">
        <v>1808</v>
      </c>
      <c r="C491" s="14" t="s">
        <v>1024</v>
      </c>
      <c r="D491" s="40">
        <v>286</v>
      </c>
      <c r="E491" s="171"/>
      <c r="F491" s="43">
        <f t="shared" si="7"/>
        <v>0</v>
      </c>
    </row>
    <row r="492" spans="1:17" s="45" customFormat="1" ht="25.5">
      <c r="A492" s="41">
        <v>20</v>
      </c>
      <c r="B492" s="13" t="s">
        <v>1809</v>
      </c>
      <c r="C492" s="14" t="s">
        <v>1025</v>
      </c>
      <c r="D492" s="40">
        <v>202</v>
      </c>
      <c r="E492" s="42"/>
      <c r="F492" s="43">
        <f t="shared" si="7"/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</row>
    <row r="493" spans="1:17" s="45" customFormat="1" ht="15.75">
      <c r="A493" s="168"/>
      <c r="B493" s="102"/>
      <c r="C493" s="158" t="s">
        <v>1810</v>
      </c>
      <c r="D493" s="169"/>
      <c r="E493" s="170"/>
      <c r="F493" s="137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</row>
    <row r="494" spans="1:17" s="45" customFormat="1" ht="12.75">
      <c r="A494" s="41">
        <v>1</v>
      </c>
      <c r="B494" s="13" t="s">
        <v>1811</v>
      </c>
      <c r="C494" s="14" t="s">
        <v>1026</v>
      </c>
      <c r="D494" s="40">
        <v>2064</v>
      </c>
      <c r="E494" s="42"/>
      <c r="F494" s="43">
        <f t="shared" si="7"/>
        <v>0</v>
      </c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</row>
    <row r="495" spans="1:17" s="45" customFormat="1" ht="25.5">
      <c r="A495" s="41">
        <v>2</v>
      </c>
      <c r="B495" s="13" t="s">
        <v>1812</v>
      </c>
      <c r="C495" s="14" t="s">
        <v>1027</v>
      </c>
      <c r="D495" s="40">
        <v>1535</v>
      </c>
      <c r="E495" s="42"/>
      <c r="F495" s="43">
        <f t="shared" si="7"/>
        <v>0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</row>
    <row r="496" spans="1:17" s="45" customFormat="1" ht="12.75">
      <c r="A496" s="41">
        <v>3</v>
      </c>
      <c r="B496" s="13" t="s">
        <v>1813</v>
      </c>
      <c r="C496" s="14" t="s">
        <v>1028</v>
      </c>
      <c r="D496" s="40">
        <v>668</v>
      </c>
      <c r="E496" s="42"/>
      <c r="F496" s="43">
        <f t="shared" si="7"/>
        <v>0</v>
      </c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</row>
    <row r="497" spans="1:17" s="45" customFormat="1" ht="12.75">
      <c r="A497" s="41">
        <v>4</v>
      </c>
      <c r="B497" s="13" t="s">
        <v>1814</v>
      </c>
      <c r="C497" s="14" t="s">
        <v>1029</v>
      </c>
      <c r="D497" s="40">
        <v>217</v>
      </c>
      <c r="E497" s="42"/>
      <c r="F497" s="43">
        <f t="shared" si="7"/>
        <v>0</v>
      </c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</row>
    <row r="498" spans="1:17" s="45" customFormat="1" ht="12.75">
      <c r="A498" s="41">
        <v>5</v>
      </c>
      <c r="B498" s="13" t="s">
        <v>1815</v>
      </c>
      <c r="C498" s="14" t="s">
        <v>1030</v>
      </c>
      <c r="D498" s="40">
        <v>373</v>
      </c>
      <c r="E498" s="42"/>
      <c r="F498" s="43">
        <f t="shared" si="7"/>
        <v>0</v>
      </c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</row>
    <row r="499" spans="1:17" s="45" customFormat="1" ht="12.75">
      <c r="A499" s="41">
        <v>6</v>
      </c>
      <c r="B499" s="13" t="s">
        <v>1816</v>
      </c>
      <c r="C499" s="14" t="s">
        <v>1031</v>
      </c>
      <c r="D499" s="40">
        <v>2283</v>
      </c>
      <c r="E499" s="42"/>
      <c r="F499" s="43">
        <f t="shared" si="7"/>
        <v>0</v>
      </c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</row>
    <row r="500" spans="1:17" s="45" customFormat="1" ht="12.75">
      <c r="A500" s="41">
        <v>7</v>
      </c>
      <c r="B500" s="13" t="s">
        <v>1817</v>
      </c>
      <c r="C500" s="14" t="s">
        <v>1032</v>
      </c>
      <c r="D500" s="40">
        <v>1316</v>
      </c>
      <c r="E500" s="42"/>
      <c r="F500" s="43">
        <f t="shared" si="7"/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</row>
    <row r="501" spans="1:17" s="45" customFormat="1" ht="12.75">
      <c r="A501" s="41">
        <v>8</v>
      </c>
      <c r="B501" s="13" t="s">
        <v>1818</v>
      </c>
      <c r="C501" s="14" t="s">
        <v>1033</v>
      </c>
      <c r="D501" s="40">
        <v>192</v>
      </c>
      <c r="E501" s="42"/>
      <c r="F501" s="43">
        <f t="shared" si="7"/>
        <v>0</v>
      </c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</row>
    <row r="502" spans="1:17" s="45" customFormat="1" ht="12.75">
      <c r="A502" s="41">
        <v>9</v>
      </c>
      <c r="B502" s="13" t="s">
        <v>1819</v>
      </c>
      <c r="C502" s="14" t="s">
        <v>1034</v>
      </c>
      <c r="D502" s="40">
        <v>541</v>
      </c>
      <c r="E502" s="42"/>
      <c r="F502" s="43">
        <f t="shared" si="7"/>
        <v>0</v>
      </c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</row>
    <row r="503" spans="1:17" s="45" customFormat="1" ht="12.75">
      <c r="A503" s="41">
        <v>10</v>
      </c>
      <c r="B503" s="13" t="s">
        <v>1820</v>
      </c>
      <c r="C503" s="14" t="s">
        <v>1035</v>
      </c>
      <c r="D503" s="40">
        <v>811</v>
      </c>
      <c r="E503" s="42"/>
      <c r="F503" s="43">
        <f t="shared" si="7"/>
        <v>0</v>
      </c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</row>
    <row r="504" spans="1:6" ht="15">
      <c r="A504" s="41">
        <v>11</v>
      </c>
      <c r="B504" s="13" t="s">
        <v>1821</v>
      </c>
      <c r="C504" s="14" t="s">
        <v>1036</v>
      </c>
      <c r="D504" s="40">
        <v>579</v>
      </c>
      <c r="E504" s="171"/>
      <c r="F504" s="43">
        <f t="shared" si="7"/>
        <v>0</v>
      </c>
    </row>
    <row r="505" spans="1:17" s="45" customFormat="1" ht="25.5">
      <c r="A505" s="41">
        <v>12</v>
      </c>
      <c r="B505" s="13" t="s">
        <v>1822</v>
      </c>
      <c r="C505" s="14" t="s">
        <v>1037</v>
      </c>
      <c r="D505" s="40">
        <v>8441</v>
      </c>
      <c r="E505" s="42"/>
      <c r="F505" s="43">
        <f t="shared" si="7"/>
        <v>0</v>
      </c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</row>
    <row r="506" spans="1:17" s="45" customFormat="1" ht="15.75">
      <c r="A506" s="168"/>
      <c r="B506" s="102"/>
      <c r="C506" s="158" t="s">
        <v>1823</v>
      </c>
      <c r="D506" s="169"/>
      <c r="E506" s="170"/>
      <c r="F506" s="137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</row>
    <row r="507" spans="1:17" s="45" customFormat="1" ht="12.75">
      <c r="A507" s="41">
        <v>1</v>
      </c>
      <c r="B507" s="13" t="s">
        <v>1824</v>
      </c>
      <c r="C507" s="14" t="s">
        <v>1038</v>
      </c>
      <c r="D507" s="40">
        <v>4927</v>
      </c>
      <c r="E507" s="42"/>
      <c r="F507" s="43">
        <f t="shared" si="7"/>
        <v>0</v>
      </c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</row>
    <row r="508" spans="1:17" s="45" customFormat="1" ht="25.5">
      <c r="A508" s="41">
        <v>2</v>
      </c>
      <c r="B508" s="13" t="s">
        <v>1825</v>
      </c>
      <c r="C508" s="14" t="s">
        <v>1039</v>
      </c>
      <c r="D508" s="40">
        <v>5330</v>
      </c>
      <c r="E508" s="42"/>
      <c r="F508" s="43">
        <f t="shared" si="7"/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</row>
    <row r="509" spans="1:17" s="45" customFormat="1" ht="12.75">
      <c r="A509" s="41">
        <v>3</v>
      </c>
      <c r="B509" s="13" t="s">
        <v>1826</v>
      </c>
      <c r="C509" s="14" t="s">
        <v>1040</v>
      </c>
      <c r="D509" s="40">
        <v>5980</v>
      </c>
      <c r="E509" s="42"/>
      <c r="F509" s="43">
        <f t="shared" si="7"/>
        <v>0</v>
      </c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</row>
    <row r="510" spans="1:17" s="45" customFormat="1" ht="12.75">
      <c r="A510" s="41">
        <v>4</v>
      </c>
      <c r="B510" s="13" t="s">
        <v>1827</v>
      </c>
      <c r="C510" s="14" t="s">
        <v>1041</v>
      </c>
      <c r="D510" s="40">
        <v>6175</v>
      </c>
      <c r="E510" s="42"/>
      <c r="F510" s="43">
        <f t="shared" si="7"/>
        <v>0</v>
      </c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</row>
    <row r="511" spans="1:17" s="45" customFormat="1" ht="12.75">
      <c r="A511" s="41">
        <v>5</v>
      </c>
      <c r="B511" s="13" t="s">
        <v>1828</v>
      </c>
      <c r="C511" s="14" t="s">
        <v>1042</v>
      </c>
      <c r="D511" s="40">
        <v>6305</v>
      </c>
      <c r="E511" s="42"/>
      <c r="F511" s="43">
        <f t="shared" si="7"/>
        <v>0</v>
      </c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</row>
    <row r="512" spans="1:17" s="45" customFormat="1" ht="12.75">
      <c r="A512" s="41">
        <v>6</v>
      </c>
      <c r="B512" s="13" t="s">
        <v>1829</v>
      </c>
      <c r="C512" s="14" t="s">
        <v>1043</v>
      </c>
      <c r="D512" s="40">
        <v>6500</v>
      </c>
      <c r="E512" s="42"/>
      <c r="F512" s="43">
        <f t="shared" si="7"/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</row>
    <row r="513" spans="1:17" s="45" customFormat="1" ht="12.75">
      <c r="A513" s="41">
        <v>7</v>
      </c>
      <c r="B513" s="13" t="s">
        <v>1830</v>
      </c>
      <c r="C513" s="14" t="s">
        <v>1044</v>
      </c>
      <c r="D513" s="40">
        <v>6461</v>
      </c>
      <c r="E513" s="42"/>
      <c r="F513" s="43">
        <f t="shared" si="7"/>
        <v>0</v>
      </c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</row>
    <row r="514" spans="1:17" s="45" customFormat="1" ht="12.75">
      <c r="A514" s="41">
        <v>8</v>
      </c>
      <c r="B514" s="13" t="s">
        <v>1831</v>
      </c>
      <c r="C514" s="14" t="s">
        <v>1045</v>
      </c>
      <c r="D514" s="40">
        <v>6695</v>
      </c>
      <c r="E514" s="42"/>
      <c r="F514" s="43">
        <f t="shared" si="7"/>
        <v>0</v>
      </c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</row>
    <row r="515" spans="1:17" s="45" customFormat="1" ht="25.5">
      <c r="A515" s="41">
        <v>9</v>
      </c>
      <c r="B515" s="13" t="s">
        <v>1832</v>
      </c>
      <c r="C515" s="14" t="s">
        <v>1046</v>
      </c>
      <c r="D515" s="40">
        <v>6682</v>
      </c>
      <c r="E515" s="42"/>
      <c r="F515" s="43">
        <f t="shared" si="7"/>
        <v>0</v>
      </c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</row>
    <row r="516" spans="1:6" ht="25.5">
      <c r="A516" s="41">
        <v>10</v>
      </c>
      <c r="B516" s="13" t="s">
        <v>1833</v>
      </c>
      <c r="C516" s="14" t="s">
        <v>1047</v>
      </c>
      <c r="D516" s="40">
        <v>7085</v>
      </c>
      <c r="E516" s="171"/>
      <c r="F516" s="43">
        <f t="shared" si="7"/>
        <v>0</v>
      </c>
    </row>
    <row r="517" spans="1:17" s="45" customFormat="1" ht="12.75">
      <c r="A517" s="41">
        <v>11</v>
      </c>
      <c r="B517" s="13" t="s">
        <v>1834</v>
      </c>
      <c r="C517" s="14" t="s">
        <v>1835</v>
      </c>
      <c r="D517" s="40">
        <v>10374</v>
      </c>
      <c r="E517" s="42"/>
      <c r="F517" s="43">
        <f t="shared" si="7"/>
        <v>0</v>
      </c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</row>
    <row r="518" spans="1:17" s="45" customFormat="1" ht="15.75">
      <c r="A518" s="168"/>
      <c r="B518" s="102"/>
      <c r="C518" s="158" t="s">
        <v>1836</v>
      </c>
      <c r="D518" s="169"/>
      <c r="E518" s="170"/>
      <c r="F518" s="137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</row>
    <row r="519" spans="1:17" s="45" customFormat="1" ht="25.5">
      <c r="A519" s="41">
        <v>1</v>
      </c>
      <c r="B519" s="13" t="s">
        <v>1837</v>
      </c>
      <c r="C519" s="14" t="s">
        <v>1048</v>
      </c>
      <c r="D519" s="40">
        <v>619</v>
      </c>
      <c r="E519" s="42"/>
      <c r="F519" s="43">
        <f aca="true" t="shared" si="8" ref="F519:F582">D519*E519</f>
        <v>0</v>
      </c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</row>
    <row r="520" spans="1:17" s="45" customFormat="1" ht="25.5">
      <c r="A520" s="41">
        <v>2</v>
      </c>
      <c r="B520" s="13" t="s">
        <v>1838</v>
      </c>
      <c r="C520" s="14" t="s">
        <v>1049</v>
      </c>
      <c r="D520" s="40">
        <v>755</v>
      </c>
      <c r="E520" s="42"/>
      <c r="F520" s="43">
        <f t="shared" si="8"/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</row>
    <row r="521" spans="1:17" s="45" customFormat="1" ht="12.75">
      <c r="A521" s="41">
        <v>3</v>
      </c>
      <c r="B521" s="13" t="s">
        <v>1839</v>
      </c>
      <c r="C521" s="14" t="s">
        <v>1050</v>
      </c>
      <c r="D521" s="40">
        <v>28386</v>
      </c>
      <c r="E521" s="42"/>
      <c r="F521" s="43">
        <f t="shared" si="8"/>
        <v>0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</row>
    <row r="522" spans="1:17" s="45" customFormat="1" ht="25.5">
      <c r="A522" s="41">
        <v>4</v>
      </c>
      <c r="B522" s="13" t="s">
        <v>1840</v>
      </c>
      <c r="C522" s="14" t="s">
        <v>1051</v>
      </c>
      <c r="D522" s="40">
        <v>2878</v>
      </c>
      <c r="E522" s="42"/>
      <c r="F522" s="43">
        <f t="shared" si="8"/>
        <v>0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</row>
    <row r="523" spans="1:17" s="45" customFormat="1" ht="12.75">
      <c r="A523" s="41">
        <v>5</v>
      </c>
      <c r="B523" s="13" t="s">
        <v>1841</v>
      </c>
      <c r="C523" s="14" t="s">
        <v>1052</v>
      </c>
      <c r="D523" s="40">
        <v>237</v>
      </c>
      <c r="E523" s="42"/>
      <c r="F523" s="43">
        <f t="shared" si="8"/>
        <v>0</v>
      </c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</row>
    <row r="524" spans="1:17" s="45" customFormat="1" ht="12.75">
      <c r="A524" s="41">
        <v>6</v>
      </c>
      <c r="B524" s="13" t="s">
        <v>1842</v>
      </c>
      <c r="C524" s="14" t="s">
        <v>1053</v>
      </c>
      <c r="D524" s="40">
        <v>263</v>
      </c>
      <c r="E524" s="42"/>
      <c r="F524" s="43">
        <f t="shared" si="8"/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</row>
    <row r="525" spans="1:17" s="45" customFormat="1" ht="12.75">
      <c r="A525" s="41">
        <v>7</v>
      </c>
      <c r="B525" s="13" t="s">
        <v>1843</v>
      </c>
      <c r="C525" s="14" t="s">
        <v>1054</v>
      </c>
      <c r="D525" s="40">
        <v>10527</v>
      </c>
      <c r="E525" s="42"/>
      <c r="F525" s="43">
        <f t="shared" si="8"/>
        <v>0</v>
      </c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</row>
    <row r="526" spans="1:17" s="45" customFormat="1" ht="12.75">
      <c r="A526" s="41">
        <v>8</v>
      </c>
      <c r="B526" s="13" t="s">
        <v>1844</v>
      </c>
      <c r="C526" s="14" t="s">
        <v>1055</v>
      </c>
      <c r="D526" s="40">
        <v>29029</v>
      </c>
      <c r="E526" s="42"/>
      <c r="F526" s="43">
        <f t="shared" si="8"/>
        <v>0</v>
      </c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</row>
    <row r="527" spans="1:17" s="45" customFormat="1" ht="12.75">
      <c r="A527" s="41">
        <v>9</v>
      </c>
      <c r="B527" s="13" t="s">
        <v>1845</v>
      </c>
      <c r="C527" s="14" t="s">
        <v>1056</v>
      </c>
      <c r="D527" s="40">
        <v>20896</v>
      </c>
      <c r="E527" s="42"/>
      <c r="F527" s="43">
        <f t="shared" si="8"/>
        <v>0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</row>
    <row r="528" spans="1:17" s="45" customFormat="1" ht="12.75">
      <c r="A528" s="41">
        <v>10</v>
      </c>
      <c r="B528" s="13" t="s">
        <v>1846</v>
      </c>
      <c r="C528" s="14" t="s">
        <v>1057</v>
      </c>
      <c r="D528" s="40">
        <v>11519</v>
      </c>
      <c r="E528" s="42"/>
      <c r="F528" s="43">
        <f t="shared" si="8"/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</row>
    <row r="529" spans="1:6" ht="15">
      <c r="A529" s="41">
        <v>11</v>
      </c>
      <c r="B529" s="13" t="s">
        <v>1847</v>
      </c>
      <c r="C529" s="14" t="s">
        <v>1058</v>
      </c>
      <c r="D529" s="40">
        <v>1570</v>
      </c>
      <c r="E529" s="171"/>
      <c r="F529" s="43">
        <f t="shared" si="8"/>
        <v>0</v>
      </c>
    </row>
    <row r="530" spans="1:17" s="45" customFormat="1" ht="12.75">
      <c r="A530" s="41">
        <v>12</v>
      </c>
      <c r="B530" s="13" t="s">
        <v>1848</v>
      </c>
      <c r="C530" s="14" t="s">
        <v>1059</v>
      </c>
      <c r="D530" s="40">
        <v>87</v>
      </c>
      <c r="E530" s="42"/>
      <c r="F530" s="43">
        <f t="shared" si="8"/>
        <v>0</v>
      </c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</row>
    <row r="531" spans="1:17" s="45" customFormat="1" ht="15.75">
      <c r="A531" s="168"/>
      <c r="B531" s="102"/>
      <c r="C531" s="158" t="s">
        <v>1849</v>
      </c>
      <c r="D531" s="169"/>
      <c r="E531" s="170"/>
      <c r="F531" s="137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</row>
    <row r="532" spans="1:6" ht="25.5">
      <c r="A532" s="41">
        <v>1</v>
      </c>
      <c r="B532" s="13" t="s">
        <v>1850</v>
      </c>
      <c r="C532" s="14" t="s">
        <v>1060</v>
      </c>
      <c r="D532" s="40">
        <v>6695</v>
      </c>
      <c r="E532" s="171"/>
      <c r="F532" s="43">
        <f t="shared" si="8"/>
        <v>0</v>
      </c>
    </row>
    <row r="533" spans="1:17" s="45" customFormat="1" ht="25.5">
      <c r="A533" s="41">
        <v>2</v>
      </c>
      <c r="B533" s="13" t="s">
        <v>1851</v>
      </c>
      <c r="C533" s="14" t="s">
        <v>1061</v>
      </c>
      <c r="D533" s="40">
        <v>9750</v>
      </c>
      <c r="E533" s="42"/>
      <c r="F533" s="43">
        <f t="shared" si="8"/>
        <v>0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</row>
    <row r="534" spans="1:17" s="45" customFormat="1" ht="15.75">
      <c r="A534" s="168"/>
      <c r="B534" s="102"/>
      <c r="C534" s="158" t="s">
        <v>1852</v>
      </c>
      <c r="D534" s="169"/>
      <c r="E534" s="170"/>
      <c r="F534" s="137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</row>
    <row r="535" spans="1:17" s="45" customFormat="1" ht="12.75">
      <c r="A535" s="41">
        <v>1</v>
      </c>
      <c r="B535" s="13" t="s">
        <v>1853</v>
      </c>
      <c r="C535" s="14" t="s">
        <v>1854</v>
      </c>
      <c r="D535" s="40">
        <v>62</v>
      </c>
      <c r="E535" s="42"/>
      <c r="F535" s="43">
        <f t="shared" si="8"/>
        <v>0</v>
      </c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</row>
    <row r="536" spans="1:17" s="45" customFormat="1" ht="12.75">
      <c r="A536" s="41">
        <v>2</v>
      </c>
      <c r="B536" s="13" t="s">
        <v>1855</v>
      </c>
      <c r="C536" s="14" t="s">
        <v>1062</v>
      </c>
      <c r="D536" s="40">
        <v>100</v>
      </c>
      <c r="E536" s="42"/>
      <c r="F536" s="43">
        <f t="shared" si="8"/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</row>
    <row r="537" spans="1:17" s="45" customFormat="1" ht="12.75">
      <c r="A537" s="41">
        <v>3</v>
      </c>
      <c r="B537" s="13" t="s">
        <v>1856</v>
      </c>
      <c r="C537" s="14" t="s">
        <v>1063</v>
      </c>
      <c r="D537" s="40">
        <v>120</v>
      </c>
      <c r="E537" s="42"/>
      <c r="F537" s="43">
        <f t="shared" si="8"/>
        <v>0</v>
      </c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</row>
    <row r="538" spans="1:17" s="45" customFormat="1" ht="12.75">
      <c r="A538" s="41">
        <v>4</v>
      </c>
      <c r="B538" s="13" t="s">
        <v>1857</v>
      </c>
      <c r="C538" s="14" t="s">
        <v>1064</v>
      </c>
      <c r="D538" s="40">
        <v>177</v>
      </c>
      <c r="E538" s="42"/>
      <c r="F538" s="43">
        <f t="shared" si="8"/>
        <v>0</v>
      </c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</row>
    <row r="539" spans="1:17" s="45" customFormat="1" ht="12.75">
      <c r="A539" s="41">
        <v>5</v>
      </c>
      <c r="B539" s="13" t="s">
        <v>1858</v>
      </c>
      <c r="C539" s="14" t="s">
        <v>1065</v>
      </c>
      <c r="D539" s="40">
        <v>103</v>
      </c>
      <c r="E539" s="42"/>
      <c r="F539" s="43">
        <f t="shared" si="8"/>
        <v>0</v>
      </c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</row>
    <row r="540" spans="1:17" s="45" customFormat="1" ht="12.75">
      <c r="A540" s="41">
        <v>6</v>
      </c>
      <c r="B540" s="13" t="s">
        <v>1859</v>
      </c>
      <c r="C540" s="14" t="s">
        <v>1066</v>
      </c>
      <c r="D540" s="40">
        <v>163</v>
      </c>
      <c r="E540" s="42"/>
      <c r="F540" s="43">
        <f t="shared" si="8"/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</row>
    <row r="541" spans="1:17" s="45" customFormat="1" ht="25.5">
      <c r="A541" s="41">
        <v>7</v>
      </c>
      <c r="B541" s="13" t="s">
        <v>1860</v>
      </c>
      <c r="C541" s="14" t="s">
        <v>1067</v>
      </c>
      <c r="D541" s="40">
        <v>187</v>
      </c>
      <c r="E541" s="42"/>
      <c r="F541" s="43">
        <f t="shared" si="8"/>
        <v>0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</row>
    <row r="542" spans="1:17" s="45" customFormat="1" ht="12.75">
      <c r="A542" s="41">
        <v>8</v>
      </c>
      <c r="B542" s="13" t="s">
        <v>1861</v>
      </c>
      <c r="C542" s="14" t="s">
        <v>1068</v>
      </c>
      <c r="D542" s="40">
        <v>213</v>
      </c>
      <c r="E542" s="42"/>
      <c r="F542" s="43">
        <f t="shared" si="8"/>
        <v>0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</row>
    <row r="543" spans="1:6" ht="25.5">
      <c r="A543" s="41">
        <v>9</v>
      </c>
      <c r="B543" s="13" t="s">
        <v>1862</v>
      </c>
      <c r="C543" s="14" t="s">
        <v>1069</v>
      </c>
      <c r="D543" s="40">
        <v>229</v>
      </c>
      <c r="E543" s="171"/>
      <c r="F543" s="43">
        <f t="shared" si="8"/>
        <v>0</v>
      </c>
    </row>
    <row r="544" spans="1:17" s="45" customFormat="1" ht="12.75">
      <c r="A544" s="41">
        <v>10</v>
      </c>
      <c r="B544" s="13" t="s">
        <v>1863</v>
      </c>
      <c r="C544" s="14" t="s">
        <v>1070</v>
      </c>
      <c r="D544" s="40">
        <v>400</v>
      </c>
      <c r="E544" s="42"/>
      <c r="F544" s="43">
        <f t="shared" si="8"/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</row>
    <row r="545" spans="1:17" s="45" customFormat="1" ht="15.75">
      <c r="A545" s="168"/>
      <c r="B545" s="102"/>
      <c r="C545" s="158" t="s">
        <v>1864</v>
      </c>
      <c r="D545" s="169"/>
      <c r="E545" s="170"/>
      <c r="F545" s="137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</row>
    <row r="546" spans="1:17" s="45" customFormat="1" ht="25.5">
      <c r="A546" s="41">
        <v>1</v>
      </c>
      <c r="B546" s="13" t="s">
        <v>1865</v>
      </c>
      <c r="C546" s="14" t="s">
        <v>1147</v>
      </c>
      <c r="D546" s="40">
        <v>11890</v>
      </c>
      <c r="E546" s="42"/>
      <c r="F546" s="43">
        <f t="shared" si="8"/>
        <v>0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</row>
    <row r="547" spans="1:17" s="45" customFormat="1" ht="25.5">
      <c r="A547" s="41">
        <v>2</v>
      </c>
      <c r="B547" s="13" t="s">
        <v>1866</v>
      </c>
      <c r="C547" s="14" t="s">
        <v>1148</v>
      </c>
      <c r="D547" s="40">
        <v>13485</v>
      </c>
      <c r="E547" s="42"/>
      <c r="F547" s="43">
        <f t="shared" si="8"/>
        <v>0</v>
      </c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</row>
    <row r="548" spans="1:17" s="45" customFormat="1" ht="25.5">
      <c r="A548" s="41">
        <v>3</v>
      </c>
      <c r="B548" s="13" t="s">
        <v>1867</v>
      </c>
      <c r="C548" s="14" t="s">
        <v>1149</v>
      </c>
      <c r="D548" s="40">
        <v>1381</v>
      </c>
      <c r="E548" s="42"/>
      <c r="F548" s="43">
        <f t="shared" si="8"/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</row>
    <row r="549" spans="1:17" s="45" customFormat="1" ht="12.75">
      <c r="A549" s="41">
        <v>4</v>
      </c>
      <c r="B549" s="13" t="s">
        <v>1868</v>
      </c>
      <c r="C549" s="14" t="s">
        <v>1150</v>
      </c>
      <c r="D549" s="40">
        <v>552</v>
      </c>
      <c r="E549" s="42"/>
      <c r="F549" s="43">
        <f t="shared" si="8"/>
        <v>0</v>
      </c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</row>
    <row r="550" spans="1:17" s="45" customFormat="1" ht="25.5">
      <c r="A550" s="41">
        <v>5</v>
      </c>
      <c r="B550" s="13" t="s">
        <v>1869</v>
      </c>
      <c r="C550" s="14" t="s">
        <v>1071</v>
      </c>
      <c r="D550" s="40">
        <v>4004</v>
      </c>
      <c r="E550" s="42"/>
      <c r="F550" s="43">
        <f t="shared" si="8"/>
        <v>0</v>
      </c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</row>
    <row r="551" spans="1:17" s="45" customFormat="1" ht="25.5">
      <c r="A551" s="41">
        <v>6</v>
      </c>
      <c r="B551" s="13" t="s">
        <v>1870</v>
      </c>
      <c r="C551" s="14" t="s">
        <v>1072</v>
      </c>
      <c r="D551" s="40">
        <v>2670</v>
      </c>
      <c r="E551" s="42"/>
      <c r="F551" s="43">
        <f t="shared" si="8"/>
        <v>0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</row>
    <row r="552" spans="1:17" s="45" customFormat="1" ht="12.75">
      <c r="A552" s="41">
        <v>7</v>
      </c>
      <c r="B552" s="13" t="s">
        <v>1871</v>
      </c>
      <c r="C552" s="14" t="s">
        <v>1872</v>
      </c>
      <c r="D552" s="40">
        <v>1447</v>
      </c>
      <c r="E552" s="42"/>
      <c r="F552" s="43">
        <f t="shared" si="8"/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</row>
    <row r="553" spans="1:17" s="45" customFormat="1" ht="12.75">
      <c r="A553" s="41">
        <v>8</v>
      </c>
      <c r="B553" s="13" t="s">
        <v>1873</v>
      </c>
      <c r="C553" s="14" t="s">
        <v>1073</v>
      </c>
      <c r="D553" s="40">
        <v>891</v>
      </c>
      <c r="E553" s="42"/>
      <c r="F553" s="43">
        <f t="shared" si="8"/>
        <v>0</v>
      </c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</row>
    <row r="554" spans="1:17" s="45" customFormat="1" ht="12.75">
      <c r="A554" s="41">
        <v>9</v>
      </c>
      <c r="B554" s="13" t="s">
        <v>1874</v>
      </c>
      <c r="C554" s="14" t="s">
        <v>1875</v>
      </c>
      <c r="D554" s="40">
        <v>157</v>
      </c>
      <c r="E554" s="42"/>
      <c r="F554" s="43">
        <f t="shared" si="8"/>
        <v>0</v>
      </c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</row>
    <row r="555" spans="1:6" ht="15">
      <c r="A555" s="41">
        <v>10</v>
      </c>
      <c r="B555" s="13" t="s">
        <v>1876</v>
      </c>
      <c r="C555" s="14" t="s">
        <v>1074</v>
      </c>
      <c r="D555" s="40">
        <v>2893</v>
      </c>
      <c r="E555" s="171"/>
      <c r="F555" s="43">
        <f t="shared" si="8"/>
        <v>0</v>
      </c>
    </row>
    <row r="556" spans="1:17" s="45" customFormat="1" ht="12.75">
      <c r="A556" s="41">
        <v>11</v>
      </c>
      <c r="B556" s="13" t="s">
        <v>1877</v>
      </c>
      <c r="C556" s="14" t="s">
        <v>1075</v>
      </c>
      <c r="D556" s="40">
        <v>2670</v>
      </c>
      <c r="E556" s="42"/>
      <c r="F556" s="43">
        <f t="shared" si="8"/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</row>
    <row r="557" spans="1:17" s="45" customFormat="1" ht="15.75">
      <c r="A557" s="168"/>
      <c r="B557" s="102"/>
      <c r="C557" s="158" t="s">
        <v>1878</v>
      </c>
      <c r="D557" s="169"/>
      <c r="E557" s="170"/>
      <c r="F557" s="137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</row>
    <row r="558" spans="1:17" s="45" customFormat="1" ht="25.5">
      <c r="A558" s="41">
        <v>1</v>
      </c>
      <c r="B558" s="13" t="s">
        <v>1879</v>
      </c>
      <c r="C558" s="14" t="s">
        <v>1076</v>
      </c>
      <c r="D558" s="40">
        <v>41925</v>
      </c>
      <c r="E558" s="42"/>
      <c r="F558" s="43">
        <f t="shared" si="8"/>
        <v>0</v>
      </c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</row>
    <row r="559" spans="1:17" s="45" customFormat="1" ht="25.5">
      <c r="A559" s="41">
        <v>2</v>
      </c>
      <c r="B559" s="13" t="s">
        <v>1880</v>
      </c>
      <c r="C559" s="14" t="s">
        <v>1076</v>
      </c>
      <c r="D559" s="40">
        <v>44460</v>
      </c>
      <c r="E559" s="42"/>
      <c r="F559" s="43">
        <f t="shared" si="8"/>
        <v>0</v>
      </c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</row>
    <row r="560" spans="1:17" s="45" customFormat="1" ht="25.5">
      <c r="A560" s="41">
        <v>3</v>
      </c>
      <c r="B560" s="13" t="s">
        <v>1881</v>
      </c>
      <c r="C560" s="14" t="s">
        <v>1882</v>
      </c>
      <c r="D560" s="40">
        <v>46556</v>
      </c>
      <c r="E560" s="42"/>
      <c r="F560" s="43">
        <f t="shared" si="8"/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</row>
    <row r="561" spans="1:17" s="45" customFormat="1" ht="25.5">
      <c r="A561" s="41">
        <v>4</v>
      </c>
      <c r="B561" s="13" t="s">
        <v>1883</v>
      </c>
      <c r="C561" s="14" t="s">
        <v>1077</v>
      </c>
      <c r="D561" s="40">
        <v>126100</v>
      </c>
      <c r="E561" s="42"/>
      <c r="F561" s="43">
        <f t="shared" si="8"/>
        <v>0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</row>
    <row r="562" spans="1:17" s="45" customFormat="1" ht="12.75">
      <c r="A562" s="41">
        <v>5</v>
      </c>
      <c r="B562" s="13" t="s">
        <v>1884</v>
      </c>
      <c r="C562" s="14" t="s">
        <v>1078</v>
      </c>
      <c r="D562" s="40">
        <v>2688</v>
      </c>
      <c r="E562" s="42"/>
      <c r="F562" s="43">
        <f t="shared" si="8"/>
        <v>0</v>
      </c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</row>
    <row r="563" spans="1:17" s="45" customFormat="1" ht="12.75">
      <c r="A563" s="41">
        <v>6</v>
      </c>
      <c r="B563" s="13" t="s">
        <v>1885</v>
      </c>
      <c r="C563" s="14" t="s">
        <v>1079</v>
      </c>
      <c r="D563" s="40">
        <v>3342</v>
      </c>
      <c r="E563" s="42"/>
      <c r="F563" s="43">
        <f t="shared" si="8"/>
        <v>0</v>
      </c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</row>
    <row r="564" spans="1:17" s="45" customFormat="1" ht="12.75">
      <c r="A564" s="41">
        <v>7</v>
      </c>
      <c r="B564" s="13" t="s">
        <v>1886</v>
      </c>
      <c r="C564" s="14" t="s">
        <v>1080</v>
      </c>
      <c r="D564" s="40">
        <v>7082</v>
      </c>
      <c r="E564" s="42"/>
      <c r="F564" s="43">
        <f t="shared" si="8"/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</row>
    <row r="565" spans="1:17" s="45" customFormat="1" ht="12.75">
      <c r="A565" s="41">
        <v>8</v>
      </c>
      <c r="B565" s="13" t="s">
        <v>1887</v>
      </c>
      <c r="C565" s="14" t="s">
        <v>1081</v>
      </c>
      <c r="D565" s="40">
        <v>2831</v>
      </c>
      <c r="E565" s="42"/>
      <c r="F565" s="43">
        <f t="shared" si="8"/>
        <v>0</v>
      </c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</row>
    <row r="566" spans="1:17" s="45" customFormat="1" ht="12.75">
      <c r="A566" s="41">
        <v>9</v>
      </c>
      <c r="B566" s="13" t="s">
        <v>1888</v>
      </c>
      <c r="C566" s="14" t="s">
        <v>1889</v>
      </c>
      <c r="D566" s="40">
        <v>165</v>
      </c>
      <c r="E566" s="42"/>
      <c r="F566" s="43">
        <f t="shared" si="8"/>
        <v>0</v>
      </c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</row>
    <row r="567" spans="1:17" s="45" customFormat="1" ht="12.75">
      <c r="A567" s="41">
        <v>10</v>
      </c>
      <c r="B567" s="13" t="s">
        <v>1890</v>
      </c>
      <c r="C567" s="14" t="s">
        <v>1082</v>
      </c>
      <c r="D567" s="40">
        <v>850</v>
      </c>
      <c r="E567" s="42"/>
      <c r="F567" s="43">
        <f t="shared" si="8"/>
        <v>0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</row>
    <row r="568" spans="1:17" s="45" customFormat="1" ht="12.75">
      <c r="A568" s="41">
        <v>11</v>
      </c>
      <c r="B568" s="13" t="s">
        <v>1891</v>
      </c>
      <c r="C568" s="14" t="s">
        <v>1083</v>
      </c>
      <c r="D568" s="40">
        <v>1832</v>
      </c>
      <c r="E568" s="42"/>
      <c r="F568" s="43">
        <f t="shared" si="8"/>
        <v>0</v>
      </c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</row>
    <row r="569" spans="1:17" s="45" customFormat="1" ht="12.75">
      <c r="A569" s="41">
        <v>12</v>
      </c>
      <c r="B569" s="13" t="s">
        <v>1892</v>
      </c>
      <c r="C569" s="14" t="s">
        <v>1084</v>
      </c>
      <c r="D569" s="40">
        <v>1851</v>
      </c>
      <c r="E569" s="42"/>
      <c r="F569" s="43">
        <f t="shared" si="8"/>
        <v>0</v>
      </c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</row>
    <row r="570" spans="1:17" s="45" customFormat="1" ht="12.75">
      <c r="A570" s="41">
        <v>13</v>
      </c>
      <c r="B570" s="13" t="s">
        <v>1893</v>
      </c>
      <c r="C570" s="14" t="s">
        <v>1085</v>
      </c>
      <c r="D570" s="40">
        <v>1385</v>
      </c>
      <c r="E570" s="42"/>
      <c r="F570" s="43">
        <f t="shared" si="8"/>
        <v>0</v>
      </c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</row>
    <row r="571" spans="1:17" s="45" customFormat="1" ht="12.75">
      <c r="A571" s="41">
        <v>14</v>
      </c>
      <c r="B571" s="13" t="s">
        <v>1894</v>
      </c>
      <c r="C571" s="14" t="s">
        <v>1086</v>
      </c>
      <c r="D571" s="40">
        <v>919</v>
      </c>
      <c r="E571" s="42"/>
      <c r="F571" s="43">
        <f t="shared" si="8"/>
        <v>0</v>
      </c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</row>
    <row r="572" spans="1:17" s="45" customFormat="1" ht="12.75">
      <c r="A572" s="41">
        <v>15</v>
      </c>
      <c r="B572" s="13" t="s">
        <v>1895</v>
      </c>
      <c r="C572" s="14" t="s">
        <v>1087</v>
      </c>
      <c r="D572" s="40">
        <v>395</v>
      </c>
      <c r="E572" s="42"/>
      <c r="F572" s="43">
        <f t="shared" si="8"/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</row>
    <row r="573" spans="1:6" ht="15">
      <c r="A573" s="41">
        <v>16</v>
      </c>
      <c r="B573" s="13" t="s">
        <v>1896</v>
      </c>
      <c r="C573" s="14" t="s">
        <v>1088</v>
      </c>
      <c r="D573" s="40">
        <v>4554</v>
      </c>
      <c r="E573" s="171"/>
      <c r="F573" s="43">
        <f t="shared" si="8"/>
        <v>0</v>
      </c>
    </row>
    <row r="574" spans="1:17" s="45" customFormat="1" ht="12.75">
      <c r="A574" s="41">
        <v>17</v>
      </c>
      <c r="B574" s="13" t="s">
        <v>1897</v>
      </c>
      <c r="C574" s="14" t="s">
        <v>1089</v>
      </c>
      <c r="D574" s="40">
        <v>562</v>
      </c>
      <c r="E574" s="42"/>
      <c r="F574" s="43">
        <f t="shared" si="8"/>
        <v>0</v>
      </c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</row>
    <row r="575" spans="1:17" s="45" customFormat="1" ht="15.75">
      <c r="A575" s="168"/>
      <c r="B575" s="102"/>
      <c r="C575" s="158" t="s">
        <v>1898</v>
      </c>
      <c r="D575" s="169"/>
      <c r="E575" s="170"/>
      <c r="F575" s="137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</row>
    <row r="576" spans="1:17" s="45" customFormat="1" ht="12.75">
      <c r="A576" s="41">
        <v>1</v>
      </c>
      <c r="B576" s="13" t="s">
        <v>1899</v>
      </c>
      <c r="C576" s="14" t="s">
        <v>1090</v>
      </c>
      <c r="D576" s="40">
        <v>2388</v>
      </c>
      <c r="E576" s="42"/>
      <c r="F576" s="43">
        <f t="shared" si="8"/>
        <v>0</v>
      </c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</row>
    <row r="577" spans="1:17" s="45" customFormat="1" ht="12.75">
      <c r="A577" s="41">
        <v>2</v>
      </c>
      <c r="B577" s="13" t="s">
        <v>1900</v>
      </c>
      <c r="C577" s="14" t="s">
        <v>1091</v>
      </c>
      <c r="D577" s="40">
        <v>17030</v>
      </c>
      <c r="E577" s="42"/>
      <c r="F577" s="43">
        <f t="shared" si="8"/>
        <v>0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</row>
    <row r="578" spans="1:17" s="45" customFormat="1" ht="12.75">
      <c r="A578" s="41">
        <v>3</v>
      </c>
      <c r="B578" s="13" t="s">
        <v>1901</v>
      </c>
      <c r="C578" s="14" t="s">
        <v>1092</v>
      </c>
      <c r="D578" s="40">
        <v>20285</v>
      </c>
      <c r="E578" s="42"/>
      <c r="F578" s="43">
        <f t="shared" si="8"/>
        <v>0</v>
      </c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</row>
    <row r="579" spans="1:17" s="45" customFormat="1" ht="12.75">
      <c r="A579" s="41">
        <v>4</v>
      </c>
      <c r="B579" s="13" t="s">
        <v>1902</v>
      </c>
      <c r="C579" s="14" t="s">
        <v>1093</v>
      </c>
      <c r="D579" s="40">
        <v>10530</v>
      </c>
      <c r="E579" s="42"/>
      <c r="F579" s="43">
        <f t="shared" si="8"/>
        <v>0</v>
      </c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</row>
    <row r="580" spans="1:17" s="45" customFormat="1" ht="25.5">
      <c r="A580" s="41">
        <v>5</v>
      </c>
      <c r="B580" s="13" t="s">
        <v>1903</v>
      </c>
      <c r="C580" s="14" t="s">
        <v>1094</v>
      </c>
      <c r="D580" s="40">
        <v>6955</v>
      </c>
      <c r="E580" s="42"/>
      <c r="F580" s="43">
        <f t="shared" si="8"/>
        <v>0</v>
      </c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</row>
    <row r="581" spans="1:17" s="45" customFormat="1" ht="25.5">
      <c r="A581" s="41">
        <v>6</v>
      </c>
      <c r="B581" s="13" t="s">
        <v>1904</v>
      </c>
      <c r="C581" s="14" t="s">
        <v>1095</v>
      </c>
      <c r="D581" s="40">
        <v>8580</v>
      </c>
      <c r="E581" s="42"/>
      <c r="F581" s="43">
        <f t="shared" si="8"/>
        <v>0</v>
      </c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</row>
    <row r="582" spans="1:17" s="45" customFormat="1" ht="12.75">
      <c r="A582" s="41">
        <v>7</v>
      </c>
      <c r="B582" s="13" t="s">
        <v>1905</v>
      </c>
      <c r="C582" s="14" t="s">
        <v>1096</v>
      </c>
      <c r="D582" s="40">
        <v>497</v>
      </c>
      <c r="E582" s="42"/>
      <c r="F582" s="43">
        <f t="shared" si="8"/>
        <v>0</v>
      </c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</row>
    <row r="583" spans="1:17" s="45" customFormat="1" ht="12.75">
      <c r="A583" s="41">
        <v>8</v>
      </c>
      <c r="B583" s="13" t="s">
        <v>1906</v>
      </c>
      <c r="C583" s="14" t="s">
        <v>1097</v>
      </c>
      <c r="D583" s="40">
        <v>1102</v>
      </c>
      <c r="E583" s="42"/>
      <c r="F583" s="43">
        <f aca="true" t="shared" si="9" ref="F583:F642">D583*E583</f>
        <v>0</v>
      </c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</row>
    <row r="584" spans="1:17" s="45" customFormat="1" ht="12.75">
      <c r="A584" s="41">
        <v>9</v>
      </c>
      <c r="B584" s="13" t="s">
        <v>1907</v>
      </c>
      <c r="C584" s="14" t="s">
        <v>1098</v>
      </c>
      <c r="D584" s="40">
        <v>1427</v>
      </c>
      <c r="E584" s="42"/>
      <c r="F584" s="43">
        <f t="shared" si="9"/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</row>
    <row r="585" spans="1:17" s="45" customFormat="1" ht="12.75">
      <c r="A585" s="41">
        <v>10</v>
      </c>
      <c r="B585" s="13" t="s">
        <v>1908</v>
      </c>
      <c r="C585" s="14" t="s">
        <v>1099</v>
      </c>
      <c r="D585" s="40">
        <v>3509</v>
      </c>
      <c r="E585" s="42"/>
      <c r="F585" s="43">
        <f t="shared" si="9"/>
        <v>0</v>
      </c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</row>
    <row r="586" spans="1:17" s="45" customFormat="1" ht="12.75">
      <c r="A586" s="41">
        <v>11</v>
      </c>
      <c r="B586" s="13" t="s">
        <v>1909</v>
      </c>
      <c r="C586" s="14" t="s">
        <v>1100</v>
      </c>
      <c r="D586" s="40">
        <v>4293</v>
      </c>
      <c r="E586" s="42"/>
      <c r="F586" s="43">
        <f t="shared" si="9"/>
        <v>0</v>
      </c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</row>
    <row r="587" spans="1:17" s="45" customFormat="1" ht="12.75">
      <c r="A587" s="41">
        <v>12</v>
      </c>
      <c r="B587" s="13" t="s">
        <v>1910</v>
      </c>
      <c r="C587" s="14" t="s">
        <v>1911</v>
      </c>
      <c r="D587" s="40">
        <v>26433</v>
      </c>
      <c r="E587" s="42"/>
      <c r="F587" s="43">
        <f t="shared" si="9"/>
        <v>0</v>
      </c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</row>
    <row r="588" spans="1:17" s="45" customFormat="1" ht="12.75">
      <c r="A588" s="41">
        <v>13</v>
      </c>
      <c r="B588" s="13" t="s">
        <v>1912</v>
      </c>
      <c r="C588" s="14" t="s">
        <v>1913</v>
      </c>
      <c r="D588" s="40">
        <v>1932</v>
      </c>
      <c r="E588" s="42"/>
      <c r="F588" s="43">
        <f t="shared" si="9"/>
        <v>0</v>
      </c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</row>
    <row r="589" spans="1:17" s="45" customFormat="1" ht="12.75">
      <c r="A589" s="41">
        <v>14</v>
      </c>
      <c r="B589" s="13" t="s">
        <v>1914</v>
      </c>
      <c r="C589" s="14" t="s">
        <v>1101</v>
      </c>
      <c r="D589" s="40">
        <v>2035</v>
      </c>
      <c r="E589" s="42"/>
      <c r="F589" s="43">
        <f t="shared" si="9"/>
        <v>0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</row>
    <row r="590" spans="1:17" s="45" customFormat="1" ht="12.75">
      <c r="A590" s="41">
        <v>15</v>
      </c>
      <c r="B590" s="13" t="s">
        <v>1915</v>
      </c>
      <c r="C590" s="14" t="s">
        <v>1102</v>
      </c>
      <c r="D590" s="40">
        <v>2040</v>
      </c>
      <c r="E590" s="42"/>
      <c r="F590" s="43">
        <f t="shared" si="9"/>
        <v>0</v>
      </c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</row>
    <row r="591" spans="1:6" ht="15">
      <c r="A591" s="41">
        <v>16</v>
      </c>
      <c r="B591" s="13" t="s">
        <v>1916</v>
      </c>
      <c r="C591" s="14" t="s">
        <v>1917</v>
      </c>
      <c r="D591" s="40">
        <v>65</v>
      </c>
      <c r="E591" s="171"/>
      <c r="F591" s="43">
        <f t="shared" si="9"/>
        <v>0</v>
      </c>
    </row>
    <row r="592" spans="1:17" s="45" customFormat="1" ht="12.75">
      <c r="A592" s="41">
        <v>17</v>
      </c>
      <c r="B592" s="13" t="s">
        <v>1918</v>
      </c>
      <c r="C592" s="14" t="s">
        <v>1103</v>
      </c>
      <c r="D592" s="40">
        <v>45</v>
      </c>
      <c r="E592" s="42"/>
      <c r="F592" s="43">
        <f t="shared" si="9"/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</row>
    <row r="593" spans="1:17" s="45" customFormat="1" ht="15.75">
      <c r="A593" s="168"/>
      <c r="B593" s="102"/>
      <c r="C593" s="158" t="s">
        <v>1919</v>
      </c>
      <c r="D593" s="169"/>
      <c r="E593" s="170"/>
      <c r="F593" s="137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</row>
    <row r="594" spans="1:17" s="45" customFormat="1" ht="12.75">
      <c r="A594" s="41">
        <v>1</v>
      </c>
      <c r="B594" s="13" t="s">
        <v>1920</v>
      </c>
      <c r="C594" s="14" t="s">
        <v>1104</v>
      </c>
      <c r="D594" s="40">
        <v>120</v>
      </c>
      <c r="E594" s="42"/>
      <c r="F594" s="43">
        <f t="shared" si="9"/>
        <v>0</v>
      </c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</row>
    <row r="595" spans="1:17" s="45" customFormat="1" ht="12.75">
      <c r="A595" s="41">
        <v>2</v>
      </c>
      <c r="B595" s="13" t="s">
        <v>1921</v>
      </c>
      <c r="C595" s="14" t="s">
        <v>1105</v>
      </c>
      <c r="D595" s="40">
        <v>20</v>
      </c>
      <c r="E595" s="42"/>
      <c r="F595" s="43">
        <f t="shared" si="9"/>
        <v>0</v>
      </c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</row>
    <row r="596" spans="1:17" s="45" customFormat="1" ht="12.75">
      <c r="A596" s="41">
        <v>3</v>
      </c>
      <c r="B596" s="13" t="s">
        <v>1922</v>
      </c>
      <c r="C596" s="14" t="s">
        <v>1106</v>
      </c>
      <c r="D596" s="40">
        <v>8008</v>
      </c>
      <c r="E596" s="42"/>
      <c r="F596" s="43">
        <f t="shared" si="9"/>
        <v>0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</row>
    <row r="597" spans="1:17" s="45" customFormat="1" ht="12.75">
      <c r="A597" s="41">
        <v>4</v>
      </c>
      <c r="B597" s="13" t="s">
        <v>1923</v>
      </c>
      <c r="C597" s="14" t="s">
        <v>1107</v>
      </c>
      <c r="D597" s="40">
        <v>6803</v>
      </c>
      <c r="E597" s="42"/>
      <c r="F597" s="43">
        <f t="shared" si="9"/>
        <v>0</v>
      </c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</row>
    <row r="598" spans="1:17" s="45" customFormat="1" ht="12.75">
      <c r="A598" s="41">
        <v>5</v>
      </c>
      <c r="B598" s="13" t="s">
        <v>1924</v>
      </c>
      <c r="C598" s="14" t="s">
        <v>1108</v>
      </c>
      <c r="D598" s="40">
        <v>1261</v>
      </c>
      <c r="E598" s="42"/>
      <c r="F598" s="43">
        <f t="shared" si="9"/>
        <v>0</v>
      </c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</row>
    <row r="599" spans="1:17" s="45" customFormat="1" ht="12.75">
      <c r="A599" s="41">
        <v>6</v>
      </c>
      <c r="B599" s="13" t="s">
        <v>1925</v>
      </c>
      <c r="C599" s="14" t="s">
        <v>1109</v>
      </c>
      <c r="D599" s="40">
        <v>1827</v>
      </c>
      <c r="E599" s="42"/>
      <c r="F599" s="43">
        <f t="shared" si="9"/>
        <v>0</v>
      </c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</row>
    <row r="600" spans="1:6" ht="15">
      <c r="A600" s="41">
        <v>7</v>
      </c>
      <c r="B600" s="13" t="s">
        <v>1926</v>
      </c>
      <c r="C600" s="14" t="s">
        <v>1110</v>
      </c>
      <c r="D600" s="40">
        <v>655</v>
      </c>
      <c r="E600" s="171"/>
      <c r="F600" s="43">
        <f t="shared" si="9"/>
        <v>0</v>
      </c>
    </row>
    <row r="601" spans="1:17" s="45" customFormat="1" ht="12.75">
      <c r="A601" s="41">
        <v>8</v>
      </c>
      <c r="B601" s="13" t="s">
        <v>1927</v>
      </c>
      <c r="C601" s="14" t="s">
        <v>1928</v>
      </c>
      <c r="D601" s="40">
        <v>57</v>
      </c>
      <c r="E601" s="42"/>
      <c r="F601" s="43">
        <f t="shared" si="9"/>
        <v>0</v>
      </c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</row>
    <row r="602" spans="1:17" s="45" customFormat="1" ht="15.75">
      <c r="A602" s="168"/>
      <c r="B602" s="102"/>
      <c r="C602" s="158" t="s">
        <v>1929</v>
      </c>
      <c r="D602" s="169"/>
      <c r="E602" s="170"/>
      <c r="F602" s="137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</row>
    <row r="603" spans="1:17" s="45" customFormat="1" ht="12.75">
      <c r="A603" s="41">
        <v>1</v>
      </c>
      <c r="B603" s="13" t="s">
        <v>1930</v>
      </c>
      <c r="C603" s="14" t="s">
        <v>1111</v>
      </c>
      <c r="D603" s="40">
        <v>854</v>
      </c>
      <c r="E603" s="42"/>
      <c r="F603" s="43">
        <f t="shared" si="9"/>
        <v>0</v>
      </c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</row>
    <row r="604" spans="1:17" s="45" customFormat="1" ht="12.75">
      <c r="A604" s="41">
        <v>2</v>
      </c>
      <c r="B604" s="13" t="s">
        <v>1931</v>
      </c>
      <c r="C604" s="14" t="s">
        <v>1112</v>
      </c>
      <c r="D604" s="40">
        <v>4485</v>
      </c>
      <c r="E604" s="42"/>
      <c r="F604" s="43">
        <f t="shared" si="9"/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</row>
    <row r="605" spans="1:17" s="45" customFormat="1" ht="25.5">
      <c r="A605" s="41">
        <v>3</v>
      </c>
      <c r="B605" s="13" t="s">
        <v>1932</v>
      </c>
      <c r="C605" s="14" t="s">
        <v>1113</v>
      </c>
      <c r="D605" s="40">
        <v>6110</v>
      </c>
      <c r="E605" s="42"/>
      <c r="F605" s="43">
        <f t="shared" si="9"/>
        <v>0</v>
      </c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</row>
    <row r="606" spans="1:17" s="45" customFormat="1" ht="25.5">
      <c r="A606" s="41">
        <v>4</v>
      </c>
      <c r="B606" s="13" t="s">
        <v>1933</v>
      </c>
      <c r="C606" s="14" t="s">
        <v>1114</v>
      </c>
      <c r="D606" s="40">
        <v>6474</v>
      </c>
      <c r="E606" s="42"/>
      <c r="F606" s="43">
        <f t="shared" si="9"/>
        <v>0</v>
      </c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</row>
    <row r="607" spans="1:6" ht="25.5">
      <c r="A607" s="41">
        <v>5</v>
      </c>
      <c r="B607" s="13" t="s">
        <v>1934</v>
      </c>
      <c r="C607" s="14" t="s">
        <v>1115</v>
      </c>
      <c r="D607" s="40">
        <v>6487</v>
      </c>
      <c r="E607" s="171"/>
      <c r="F607" s="43">
        <f t="shared" si="9"/>
        <v>0</v>
      </c>
    </row>
    <row r="608" spans="1:17" s="45" customFormat="1" ht="12.75">
      <c r="A608" s="41">
        <v>6</v>
      </c>
      <c r="B608" s="13" t="s">
        <v>1935</v>
      </c>
      <c r="C608" s="14" t="s">
        <v>1116</v>
      </c>
      <c r="D608" s="40">
        <v>9230</v>
      </c>
      <c r="E608" s="42"/>
      <c r="F608" s="43">
        <f t="shared" si="9"/>
        <v>0</v>
      </c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</row>
    <row r="609" spans="1:17" s="45" customFormat="1" ht="15.75">
      <c r="A609" s="168"/>
      <c r="B609" s="102"/>
      <c r="C609" s="158" t="s">
        <v>1936</v>
      </c>
      <c r="D609" s="169"/>
      <c r="E609" s="170"/>
      <c r="F609" s="137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</row>
    <row r="610" spans="1:17" s="45" customFormat="1" ht="12.75">
      <c r="A610" s="41">
        <v>1</v>
      </c>
      <c r="B610" s="13" t="s">
        <v>1937</v>
      </c>
      <c r="C610" s="14" t="s">
        <v>1118</v>
      </c>
      <c r="D610" s="40">
        <v>7995</v>
      </c>
      <c r="E610" s="42"/>
      <c r="F610" s="43">
        <f t="shared" si="9"/>
        <v>0</v>
      </c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</row>
    <row r="611" spans="1:17" s="45" customFormat="1" ht="12.75">
      <c r="A611" s="41">
        <v>2</v>
      </c>
      <c r="B611" s="13" t="s">
        <v>1938</v>
      </c>
      <c r="C611" s="14" t="s">
        <v>1119</v>
      </c>
      <c r="D611" s="40">
        <v>8895</v>
      </c>
      <c r="E611" s="42"/>
      <c r="F611" s="43">
        <f t="shared" si="9"/>
        <v>0</v>
      </c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</row>
    <row r="612" spans="1:17" s="45" customFormat="1" ht="15.75">
      <c r="A612" s="168"/>
      <c r="B612" s="102"/>
      <c r="C612" s="158" t="s">
        <v>1939</v>
      </c>
      <c r="D612" s="169"/>
      <c r="E612" s="170"/>
      <c r="F612" s="137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</row>
    <row r="613" spans="1:17" s="45" customFormat="1" ht="12.75">
      <c r="A613" s="41">
        <v>1</v>
      </c>
      <c r="B613" s="13" t="s">
        <v>1940</v>
      </c>
      <c r="C613" s="14" t="s">
        <v>1126</v>
      </c>
      <c r="D613" s="40">
        <v>6435</v>
      </c>
      <c r="E613" s="42"/>
      <c r="F613" s="43">
        <f t="shared" si="9"/>
        <v>0</v>
      </c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</row>
    <row r="614" spans="1:17" s="45" customFormat="1" ht="12.75">
      <c r="A614" s="41">
        <v>2</v>
      </c>
      <c r="B614" s="13" t="s">
        <v>1941</v>
      </c>
      <c r="C614" s="14" t="s">
        <v>1151</v>
      </c>
      <c r="D614" s="40">
        <v>11687</v>
      </c>
      <c r="E614" s="42"/>
      <c r="F614" s="43">
        <f t="shared" si="9"/>
        <v>0</v>
      </c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</row>
    <row r="615" spans="1:17" s="45" customFormat="1" ht="12.75">
      <c r="A615" s="41">
        <v>3</v>
      </c>
      <c r="B615" s="13" t="s">
        <v>1942</v>
      </c>
      <c r="C615" s="14" t="s">
        <v>1152</v>
      </c>
      <c r="D615" s="40">
        <v>15709</v>
      </c>
      <c r="E615" s="42"/>
      <c r="F615" s="43">
        <f t="shared" si="9"/>
        <v>0</v>
      </c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</row>
    <row r="616" spans="1:17" s="45" customFormat="1" ht="12.75">
      <c r="A616" s="41">
        <v>4</v>
      </c>
      <c r="B616" s="13" t="s">
        <v>1943</v>
      </c>
      <c r="C616" s="14" t="s">
        <v>1153</v>
      </c>
      <c r="D616" s="40">
        <v>8098</v>
      </c>
      <c r="E616" s="42"/>
      <c r="F616" s="43">
        <f t="shared" si="9"/>
        <v>0</v>
      </c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</row>
    <row r="617" spans="1:17" s="45" customFormat="1" ht="12.75">
      <c r="A617" s="41">
        <v>5</v>
      </c>
      <c r="B617" s="13" t="s">
        <v>1944</v>
      </c>
      <c r="C617" s="14" t="s">
        <v>1154</v>
      </c>
      <c r="D617" s="40">
        <v>53491</v>
      </c>
      <c r="E617" s="42"/>
      <c r="F617" s="43">
        <f t="shared" si="9"/>
        <v>0</v>
      </c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</row>
    <row r="618" spans="1:17" s="45" customFormat="1" ht="12.75">
      <c r="A618" s="41">
        <v>6</v>
      </c>
      <c r="B618" s="13" t="s">
        <v>1945</v>
      </c>
      <c r="C618" s="14" t="s">
        <v>1155</v>
      </c>
      <c r="D618" s="40">
        <v>16007</v>
      </c>
      <c r="E618" s="42"/>
      <c r="F618" s="43">
        <f t="shared" si="9"/>
        <v>0</v>
      </c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</row>
    <row r="619" spans="1:17" s="45" customFormat="1" ht="12.75">
      <c r="A619" s="41">
        <v>7</v>
      </c>
      <c r="B619" s="13" t="s">
        <v>1946</v>
      </c>
      <c r="C619" s="14" t="s">
        <v>1156</v>
      </c>
      <c r="D619" s="40">
        <v>8407</v>
      </c>
      <c r="E619" s="42"/>
      <c r="F619" s="43">
        <f t="shared" si="9"/>
        <v>0</v>
      </c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</row>
    <row r="620" spans="1:17" s="45" customFormat="1" ht="12.75">
      <c r="A620" s="41">
        <v>8</v>
      </c>
      <c r="B620" s="13" t="s">
        <v>1947</v>
      </c>
      <c r="C620" s="14" t="s">
        <v>1157</v>
      </c>
      <c r="D620" s="40">
        <v>58922</v>
      </c>
      <c r="E620" s="42"/>
      <c r="F620" s="43">
        <f t="shared" si="9"/>
        <v>0</v>
      </c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</row>
    <row r="621" spans="1:17" s="45" customFormat="1" ht="12.75">
      <c r="A621" s="41">
        <v>9</v>
      </c>
      <c r="B621" s="13" t="s">
        <v>1948</v>
      </c>
      <c r="C621" s="14" t="s">
        <v>1158</v>
      </c>
      <c r="D621" s="40">
        <v>12775</v>
      </c>
      <c r="E621" s="42"/>
      <c r="F621" s="43">
        <f t="shared" si="9"/>
        <v>0</v>
      </c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</row>
    <row r="622" spans="1:17" s="45" customFormat="1" ht="12.75">
      <c r="A622" s="41">
        <v>10</v>
      </c>
      <c r="B622" s="13" t="s">
        <v>1949</v>
      </c>
      <c r="C622" s="14" t="s">
        <v>1950</v>
      </c>
      <c r="D622" s="40">
        <v>4765</v>
      </c>
      <c r="E622" s="42"/>
      <c r="F622" s="43">
        <f t="shared" si="9"/>
        <v>0</v>
      </c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</row>
    <row r="623" spans="1:17" s="45" customFormat="1" ht="12.75">
      <c r="A623" s="41">
        <v>11</v>
      </c>
      <c r="B623" s="13" t="s">
        <v>1951</v>
      </c>
      <c r="C623" s="14" t="s">
        <v>1159</v>
      </c>
      <c r="D623" s="40">
        <v>6731</v>
      </c>
      <c r="E623" s="42"/>
      <c r="F623" s="43">
        <f t="shared" si="9"/>
        <v>0</v>
      </c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</row>
    <row r="624" spans="1:17" s="45" customFormat="1" ht="12.75">
      <c r="A624" s="41">
        <v>12</v>
      </c>
      <c r="B624" s="13" t="s">
        <v>1952</v>
      </c>
      <c r="C624" s="14" t="s">
        <v>1160</v>
      </c>
      <c r="D624" s="40">
        <v>7181</v>
      </c>
      <c r="E624" s="42"/>
      <c r="F624" s="43">
        <f t="shared" si="9"/>
        <v>0</v>
      </c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</row>
    <row r="625" spans="1:17" s="45" customFormat="1" ht="12.75">
      <c r="A625" s="41">
        <v>13</v>
      </c>
      <c r="B625" s="13" t="s">
        <v>1953</v>
      </c>
      <c r="C625" s="14" t="s">
        <v>1161</v>
      </c>
      <c r="D625" s="40">
        <v>12563</v>
      </c>
      <c r="E625" s="42"/>
      <c r="F625" s="43">
        <f t="shared" si="9"/>
        <v>0</v>
      </c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</row>
    <row r="626" spans="1:17" s="45" customFormat="1" ht="12.75">
      <c r="A626" s="41">
        <v>14</v>
      </c>
      <c r="B626" s="13" t="s">
        <v>1954</v>
      </c>
      <c r="C626" s="14" t="s">
        <v>1162</v>
      </c>
      <c r="D626" s="40">
        <v>16543</v>
      </c>
      <c r="E626" s="42"/>
      <c r="F626" s="43">
        <f t="shared" si="9"/>
        <v>0</v>
      </c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</row>
    <row r="627" spans="1:17" s="45" customFormat="1" ht="12.75">
      <c r="A627" s="41">
        <v>15</v>
      </c>
      <c r="B627" s="13" t="s">
        <v>1955</v>
      </c>
      <c r="C627" s="14" t="s">
        <v>1163</v>
      </c>
      <c r="D627" s="40">
        <v>16874</v>
      </c>
      <c r="E627" s="42"/>
      <c r="F627" s="43">
        <f t="shared" si="9"/>
        <v>0</v>
      </c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</row>
    <row r="628" spans="1:6" ht="15.75">
      <c r="A628" s="168"/>
      <c r="B628" s="102"/>
      <c r="C628" s="158" t="s">
        <v>1956</v>
      </c>
      <c r="D628" s="169"/>
      <c r="E628" s="164"/>
      <c r="F628" s="137"/>
    </row>
    <row r="629" spans="1:17" s="45" customFormat="1" ht="12.75">
      <c r="A629" s="41">
        <v>1</v>
      </c>
      <c r="B629" s="13" t="s">
        <v>1957</v>
      </c>
      <c r="C629" s="14" t="s">
        <v>1169</v>
      </c>
      <c r="D629" s="40">
        <v>10094</v>
      </c>
      <c r="E629" s="42"/>
      <c r="F629" s="43">
        <f t="shared" si="9"/>
        <v>0</v>
      </c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</row>
    <row r="630" spans="1:17" s="45" customFormat="1" ht="12.75">
      <c r="A630" s="41">
        <v>2</v>
      </c>
      <c r="B630" s="13" t="s">
        <v>1958</v>
      </c>
      <c r="C630" s="14" t="s">
        <v>1959</v>
      </c>
      <c r="D630" s="40">
        <v>6706</v>
      </c>
      <c r="E630" s="42"/>
      <c r="F630" s="43">
        <f t="shared" si="9"/>
        <v>0</v>
      </c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</row>
    <row r="631" spans="1:17" s="45" customFormat="1" ht="12.75">
      <c r="A631" s="41">
        <v>3</v>
      </c>
      <c r="B631" s="13" t="s">
        <v>1960</v>
      </c>
      <c r="C631" s="14" t="s">
        <v>1961</v>
      </c>
      <c r="D631" s="40">
        <v>9478</v>
      </c>
      <c r="E631" s="42"/>
      <c r="F631" s="43">
        <f t="shared" si="9"/>
        <v>0</v>
      </c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</row>
    <row r="632" spans="1:17" s="45" customFormat="1" ht="12.75">
      <c r="A632" s="41">
        <v>4</v>
      </c>
      <c r="B632" s="13" t="s">
        <v>1962</v>
      </c>
      <c r="C632" s="14" t="s">
        <v>1168</v>
      </c>
      <c r="D632" s="40">
        <v>7126</v>
      </c>
      <c r="E632" s="42"/>
      <c r="F632" s="43">
        <f t="shared" si="9"/>
        <v>0</v>
      </c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</row>
    <row r="633" spans="1:17" s="45" customFormat="1" ht="12.75">
      <c r="A633" s="41">
        <v>5</v>
      </c>
      <c r="B633" s="13" t="s">
        <v>1963</v>
      </c>
      <c r="C633" s="14" t="s">
        <v>1167</v>
      </c>
      <c r="D633" s="40">
        <v>9209</v>
      </c>
      <c r="E633" s="42"/>
      <c r="F633" s="43">
        <f t="shared" si="9"/>
        <v>0</v>
      </c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</row>
    <row r="634" spans="1:17" s="45" customFormat="1" ht="14.25">
      <c r="A634" s="41">
        <v>6</v>
      </c>
      <c r="B634" s="13" t="s">
        <v>1964</v>
      </c>
      <c r="C634" s="14" t="s">
        <v>1166</v>
      </c>
      <c r="D634" s="40">
        <v>7406</v>
      </c>
      <c r="E634" s="172"/>
      <c r="F634" s="43">
        <f t="shared" si="9"/>
        <v>0</v>
      </c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</row>
    <row r="635" spans="1:17" s="45" customFormat="1" ht="12.75">
      <c r="A635" s="41">
        <v>7</v>
      </c>
      <c r="B635" s="13" t="s">
        <v>1965</v>
      </c>
      <c r="C635" s="14" t="s">
        <v>1165</v>
      </c>
      <c r="D635" s="40">
        <v>7126</v>
      </c>
      <c r="E635" s="42"/>
      <c r="F635" s="43">
        <f t="shared" si="9"/>
        <v>0</v>
      </c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</row>
    <row r="636" spans="1:17" s="45" customFormat="1" ht="12.75">
      <c r="A636" s="41">
        <v>8</v>
      </c>
      <c r="B636" s="13" t="s">
        <v>1966</v>
      </c>
      <c r="C636" s="14" t="s">
        <v>1164</v>
      </c>
      <c r="D636" s="40">
        <v>7406</v>
      </c>
      <c r="E636" s="42"/>
      <c r="F636" s="43">
        <f t="shared" si="9"/>
        <v>0</v>
      </c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</row>
    <row r="637" spans="1:17" s="45" customFormat="1" ht="15.75">
      <c r="A637" s="168"/>
      <c r="B637" s="102"/>
      <c r="C637" s="158" t="s">
        <v>1967</v>
      </c>
      <c r="D637" s="169"/>
      <c r="E637" s="170"/>
      <c r="F637" s="137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</row>
    <row r="638" spans="1:17" s="45" customFormat="1" ht="12.75">
      <c r="A638" s="41">
        <v>1</v>
      </c>
      <c r="B638" s="13" t="s">
        <v>1968</v>
      </c>
      <c r="C638" s="14" t="s">
        <v>1121</v>
      </c>
      <c r="D638" s="40">
        <v>368</v>
      </c>
      <c r="E638" s="42"/>
      <c r="F638" s="43">
        <f t="shared" si="9"/>
        <v>0</v>
      </c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</row>
    <row r="639" spans="1:17" s="45" customFormat="1" ht="25.5">
      <c r="A639" s="41">
        <v>2</v>
      </c>
      <c r="B639" s="13" t="s">
        <v>1969</v>
      </c>
      <c r="C639" s="14" t="s">
        <v>1122</v>
      </c>
      <c r="D639" s="40">
        <v>10010</v>
      </c>
      <c r="E639" s="42"/>
      <c r="F639" s="43">
        <f t="shared" si="9"/>
        <v>0</v>
      </c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</row>
    <row r="640" spans="1:17" s="45" customFormat="1" ht="12.75">
      <c r="A640" s="41">
        <v>3</v>
      </c>
      <c r="B640" s="13" t="s">
        <v>1970</v>
      </c>
      <c r="C640" s="14" t="s">
        <v>1123</v>
      </c>
      <c r="D640" s="40">
        <v>3561</v>
      </c>
      <c r="E640" s="42"/>
      <c r="F640" s="43">
        <f t="shared" si="9"/>
        <v>0</v>
      </c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</row>
    <row r="641" spans="1:6" ht="12.75">
      <c r="A641" s="41">
        <v>4</v>
      </c>
      <c r="B641" s="13" t="s">
        <v>1971</v>
      </c>
      <c r="C641" s="14" t="s">
        <v>1124</v>
      </c>
      <c r="D641" s="40">
        <v>110</v>
      </c>
      <c r="E641" s="42"/>
      <c r="F641" s="43">
        <f t="shared" si="9"/>
        <v>0</v>
      </c>
    </row>
    <row r="642" spans="1:6" ht="12.75">
      <c r="A642" s="41">
        <v>5</v>
      </c>
      <c r="B642" s="13" t="s">
        <v>1972</v>
      </c>
      <c r="C642" s="14" t="s">
        <v>1125</v>
      </c>
      <c r="D642" s="40">
        <v>126</v>
      </c>
      <c r="E642" s="42"/>
      <c r="F642" s="43">
        <f t="shared" si="9"/>
        <v>0</v>
      </c>
    </row>
  </sheetData>
  <sheetProtection/>
  <autoFilter ref="A8:F642"/>
  <mergeCells count="3">
    <mergeCell ref="C4:F4"/>
    <mergeCell ref="D2:G2"/>
    <mergeCell ref="D3:G3"/>
  </mergeCells>
  <hyperlinks>
    <hyperlink ref="C4:F4" r:id="rId1" display="Спортивное оборудование школьных спортзалов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8" right="0.59" top="0.2755905511811024" bottom="0.2755905511811024" header="0.31496062992125984" footer="0.31496062992125984"/>
  <pageSetup fitToHeight="100" fitToWidth="1"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Наталья</cp:lastModifiedBy>
  <cp:lastPrinted>2016-07-12T20:55:03Z</cp:lastPrinted>
  <dcterms:created xsi:type="dcterms:W3CDTF">2007-08-23T14:09:56Z</dcterms:created>
  <dcterms:modified xsi:type="dcterms:W3CDTF">2017-02-28T13:11:08Z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